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19035" windowHeight="11760" tabRatio="857"/>
  </bookViews>
  <sheets>
    <sheet name="Codebook" sheetId="10" r:id="rId1"/>
    <sheet name="Labour market mobility" sheetId="1" r:id="rId2"/>
    <sheet name="Education" sheetId="3" r:id="rId3"/>
    <sheet name="Political participation" sheetId="4" r:id="rId4"/>
    <sheet name="Anti-discrimination" sheetId="7" r:id="rId5"/>
    <sheet name="Access to nationality" sheetId="6" r:id="rId6"/>
    <sheet name="Long-term residence" sheetId="5" r:id="rId7"/>
    <sheet name="Family reunion" sheetId="2"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calcPr calcId="152511"/>
</workbook>
</file>

<file path=xl/calcChain.xml><?xml version="1.0" encoding="utf-8"?>
<calcChain xmlns="http://schemas.openxmlformats.org/spreadsheetml/2006/main">
  <c r="L73" i="1" l="1"/>
  <c r="L72" i="1"/>
  <c r="L58" i="1" l="1"/>
  <c r="M58" i="1" s="1"/>
  <c r="M57" i="1"/>
  <c r="L57" i="1"/>
</calcChain>
</file>

<file path=xl/sharedStrings.xml><?xml version="1.0" encoding="utf-8"?>
<sst xmlns="http://schemas.openxmlformats.org/spreadsheetml/2006/main" count="3356" uniqueCount="1769">
  <si>
    <t>Country Code</t>
  </si>
  <si>
    <t>Policy Dimension</t>
  </si>
  <si>
    <t>ID</t>
  </si>
  <si>
    <t>Authors</t>
  </si>
  <si>
    <t>Year</t>
  </si>
  <si>
    <t>Full Reference</t>
  </si>
  <si>
    <t>Abstract</t>
  </si>
  <si>
    <t>Sampling strategy</t>
  </si>
  <si>
    <t>Methodology</t>
  </si>
  <si>
    <t>Policy intervention type</t>
  </si>
  <si>
    <t>Country code</t>
  </si>
  <si>
    <t>Policy dimension</t>
  </si>
  <si>
    <t>Family reunion</t>
  </si>
  <si>
    <t>Education</t>
  </si>
  <si>
    <t>Political participation</t>
  </si>
  <si>
    <t>Access to nationality</t>
  </si>
  <si>
    <t xml:space="preserve">Anti-discrimination </t>
  </si>
  <si>
    <t>Last names</t>
  </si>
  <si>
    <t>Year of publication</t>
  </si>
  <si>
    <t>IDENTIFICATION</t>
  </si>
  <si>
    <t>Other (Specify)</t>
  </si>
  <si>
    <t>Full reference</t>
  </si>
  <si>
    <t>Insert</t>
  </si>
  <si>
    <t>MODULE B: STUDY RELATED INFORMATION</t>
  </si>
  <si>
    <t>Labour market mobility</t>
  </si>
  <si>
    <t>Long term residence</t>
  </si>
  <si>
    <t>Methodology description</t>
  </si>
  <si>
    <t>Data sources</t>
  </si>
  <si>
    <t>Outcome 1-T1</t>
  </si>
  <si>
    <t>Target group</t>
  </si>
  <si>
    <t>1 employment</t>
  </si>
  <si>
    <t>1 Australia</t>
  </si>
  <si>
    <t>2 Austria</t>
  </si>
  <si>
    <t>3 Belgium</t>
  </si>
  <si>
    <t>4 Canada</t>
  </si>
  <si>
    <t>5 Finland</t>
  </si>
  <si>
    <t>6 France</t>
  </si>
  <si>
    <t>7 Germany</t>
  </si>
  <si>
    <t>8 Ireland</t>
  </si>
  <si>
    <t>9 Italy</t>
  </si>
  <si>
    <t>10 Netherlands</t>
  </si>
  <si>
    <t>11 New Zealand</t>
  </si>
  <si>
    <t>12 Portugal</t>
  </si>
  <si>
    <t>13 Spain</t>
  </si>
  <si>
    <t>14 Sweden</t>
  </si>
  <si>
    <t>1 Labor market mobility</t>
  </si>
  <si>
    <t>2 duration of unemployment</t>
  </si>
  <si>
    <t>3 over-qualification</t>
  </si>
  <si>
    <t>4 wages</t>
  </si>
  <si>
    <t>5 income</t>
  </si>
  <si>
    <t>2 reading literacy</t>
  </si>
  <si>
    <t>3 math literacy</t>
  </si>
  <si>
    <t>4 science literacy</t>
  </si>
  <si>
    <t>5 drop out</t>
  </si>
  <si>
    <t>6 grade repetition</t>
  </si>
  <si>
    <t>7 early school leave</t>
  </si>
  <si>
    <t>8 pre-primary education</t>
  </si>
  <si>
    <t>9 parental involvement</t>
  </si>
  <si>
    <t>10 school expectation of parents</t>
  </si>
  <si>
    <t>1 participation in national election</t>
  </si>
  <si>
    <t>2 participation in local elections</t>
  </si>
  <si>
    <t>3 non-electoral political participation</t>
  </si>
  <si>
    <t>4 association membership</t>
  </si>
  <si>
    <t>5 volunteering</t>
  </si>
  <si>
    <t>6 leadership in civil society</t>
  </si>
  <si>
    <t>7 elected representation</t>
  </si>
  <si>
    <t>1 complaints</t>
  </si>
  <si>
    <t>2 awareness of discrimination</t>
  </si>
  <si>
    <t xml:space="preserve">3 reporting </t>
  </si>
  <si>
    <t>4 knowledge of rights</t>
  </si>
  <si>
    <t>1 application for long term residence</t>
  </si>
  <si>
    <t>1 application for citizenship</t>
  </si>
  <si>
    <t>Total sample</t>
  </si>
  <si>
    <t>Migrant sample size</t>
  </si>
  <si>
    <t>Time frame 1</t>
  </si>
  <si>
    <t>Time frame 2</t>
  </si>
  <si>
    <t>Time frame 3</t>
  </si>
  <si>
    <t>Time frame 4</t>
  </si>
  <si>
    <t>Data type</t>
  </si>
  <si>
    <t>1 Cross sectional data</t>
  </si>
  <si>
    <t>Insert (separate by "-")</t>
  </si>
  <si>
    <t>Total sample size</t>
  </si>
  <si>
    <t>Insert number</t>
  </si>
  <si>
    <t>1 educational attainment</t>
  </si>
  <si>
    <t>1 Simple random sampling</t>
  </si>
  <si>
    <t>2 Systematic sampling</t>
  </si>
  <si>
    <t>3 Stratified sampling</t>
  </si>
  <si>
    <t>4 Probability-proportional-to-size sampling</t>
  </si>
  <si>
    <t>5 Cluster sampling</t>
  </si>
  <si>
    <t>6 Quota sampling</t>
  </si>
  <si>
    <t>7 Accidental sampling</t>
  </si>
  <si>
    <t>Describe the methodology in a few words</t>
  </si>
  <si>
    <t>Data period</t>
  </si>
  <si>
    <t>MODULE C: POLICY INTERVENTION</t>
  </si>
  <si>
    <t>3 Refugees</t>
  </si>
  <si>
    <t xml:space="preserve">Other (Specify) </t>
  </si>
  <si>
    <t>2 Subsidised private sector employment</t>
  </si>
  <si>
    <t>3 Subsidised public sector employment</t>
  </si>
  <si>
    <t>4 Job search assistance and sanctions</t>
  </si>
  <si>
    <t>1 Merit scholarship</t>
  </si>
  <si>
    <t xml:space="preserve">2 Education </t>
  </si>
  <si>
    <t>3 Political participation</t>
  </si>
  <si>
    <t xml:space="preserve">4 Anti-discrimination </t>
  </si>
  <si>
    <t>5 Access to nationality</t>
  </si>
  <si>
    <t>6 Long term residence</t>
  </si>
  <si>
    <t>7 Family reunion</t>
  </si>
  <si>
    <t>MODULE D: RESULTS</t>
  </si>
  <si>
    <t>1 Negative significant</t>
  </si>
  <si>
    <t>2 Not significant</t>
  </si>
  <si>
    <t>3 Positive significant</t>
  </si>
  <si>
    <t>Results</t>
  </si>
  <si>
    <t>MODULE E: QUALITY EVALUATION</t>
  </si>
  <si>
    <t>Robustness checks</t>
  </si>
  <si>
    <t>Evaluation independence</t>
  </si>
  <si>
    <t>1 not independent</t>
  </si>
  <si>
    <t>2 independent</t>
  </si>
  <si>
    <t>Additional study remarks</t>
  </si>
  <si>
    <t>Insert notes</t>
  </si>
  <si>
    <t>List types of checks done</t>
  </si>
  <si>
    <t xml:space="preserve">2 Migrants </t>
  </si>
  <si>
    <t>Time frame</t>
  </si>
  <si>
    <t>1 3 months</t>
  </si>
  <si>
    <t>2 6 months</t>
  </si>
  <si>
    <t>3 9 months</t>
  </si>
  <si>
    <t>4 12 months</t>
  </si>
  <si>
    <t>5 2 years</t>
  </si>
  <si>
    <t>6 5 years</t>
  </si>
  <si>
    <t>7 8 years</t>
  </si>
  <si>
    <t>Outcome variables</t>
  </si>
  <si>
    <t>Answer categories</t>
  </si>
  <si>
    <t>Module</t>
  </si>
  <si>
    <t>Target group gender</t>
  </si>
  <si>
    <t>2 Male only</t>
  </si>
  <si>
    <t>1 Mixed</t>
  </si>
  <si>
    <t>3 Female only</t>
  </si>
  <si>
    <t>Target group age</t>
  </si>
  <si>
    <t>1 0-17</t>
  </si>
  <si>
    <t>2 18-64</t>
  </si>
  <si>
    <t>3 65 and over</t>
  </si>
  <si>
    <t>4 18 and over</t>
  </si>
  <si>
    <t>5 All ages</t>
  </si>
  <si>
    <t>2 Cross sectional data with retrospective questions</t>
  </si>
  <si>
    <t>3 Time series data (e.g. panel)</t>
  </si>
  <si>
    <t>Additional expert remarks</t>
  </si>
  <si>
    <t>2 Longitudinal research with comparison group</t>
  </si>
  <si>
    <t>1 Cross sectional research with comparison group</t>
  </si>
  <si>
    <t>3 Duration model with comparison group</t>
  </si>
  <si>
    <t>4 Experimental design</t>
  </si>
  <si>
    <t>Policy intervention full name</t>
  </si>
  <si>
    <t xml:space="preserve">1 Not peer reviewed </t>
  </si>
  <si>
    <t>2 Peer reviewed</t>
  </si>
  <si>
    <t>Your remarks on validity</t>
  </si>
  <si>
    <t>Remarks on validity noted in study by authors</t>
  </si>
  <si>
    <t>Remarks on validity by any external expert review/critique of study</t>
  </si>
  <si>
    <t>6 welfare dependency</t>
  </si>
  <si>
    <t>7 working hours</t>
  </si>
  <si>
    <t>8 temporary/part time work</t>
  </si>
  <si>
    <t>9 youth unemployment</t>
  </si>
  <si>
    <t>10 public sector employment</t>
  </si>
  <si>
    <t>11 occupational status</t>
  </si>
  <si>
    <t>1 Vocational training</t>
  </si>
  <si>
    <t>5 General introduction programs</t>
  </si>
  <si>
    <t>6 Language training - general</t>
  </si>
  <si>
    <t>7 Language training - workplace</t>
  </si>
  <si>
    <t>8 Language training - vocational</t>
  </si>
  <si>
    <t>9 Recognition of foreign qualifications/skills</t>
  </si>
  <si>
    <t>10 Financial/ study grants</t>
  </si>
  <si>
    <t>11 Granting access to labour market</t>
  </si>
  <si>
    <t>2 Development of pupils' language skills</t>
  </si>
  <si>
    <t>3 Development of parents' language skills</t>
  </si>
  <si>
    <t>4 Promoting participation in pre-primary education</t>
  </si>
  <si>
    <t>5 Extra support for immigrant pupils</t>
  </si>
  <si>
    <t>6 Remedial policies against early school leaving</t>
  </si>
  <si>
    <t>7 Apprenticeships / transition from school-to-work</t>
  </si>
  <si>
    <t>8 Intercultural and diversity education in school</t>
  </si>
  <si>
    <t>9 Teacher training and professional development</t>
  </si>
  <si>
    <t>11 Mother tongue / bilingual language learning</t>
  </si>
  <si>
    <t>1 Extension of voting rights</t>
  </si>
  <si>
    <t>2 Creation of consultative bodies</t>
  </si>
  <si>
    <t>3 Support/funding for immigrant associations</t>
  </si>
  <si>
    <t>4 Promotional measures</t>
  </si>
  <si>
    <t xml:space="preserve">1 Promotional measures </t>
  </si>
  <si>
    <t>2 Financial assistance (free legal aid, interpreters)</t>
  </si>
  <si>
    <t>3 Alternative dispute resolution procedures </t>
  </si>
  <si>
    <t>4 Sanctions/ financial compensations for victims </t>
  </si>
  <si>
    <t>1 Additional requirements for long-term residence</t>
  </si>
  <si>
    <t>2 Granting more rights or residence security to long-term residents</t>
  </si>
  <si>
    <t>3 Introduction of birth-right citizenship</t>
  </si>
  <si>
    <t>4 Acceptance of dual nationality</t>
  </si>
  <si>
    <t>6 Promotional measures</t>
  </si>
  <si>
    <t xml:space="preserve">5 Inclusion or exclusion of specific groups from eligibility </t>
  </si>
  <si>
    <t>Long-term residence</t>
  </si>
  <si>
    <t xml:space="preserve">3 Inclusion or exclusion of specific groups from eligibility </t>
  </si>
  <si>
    <t xml:space="preserve">1 Additional requirements for family reunion </t>
  </si>
  <si>
    <t>2 Granting more rights or residence security to reuniting families</t>
  </si>
  <si>
    <t xml:space="preserve">3 Changes to the definition of the family </t>
  </si>
  <si>
    <t>15 United Kingdom</t>
  </si>
  <si>
    <t>16 United States</t>
  </si>
  <si>
    <t>17 Norway</t>
  </si>
  <si>
    <t>18 Denmark</t>
  </si>
  <si>
    <t>19 Switzerland</t>
  </si>
  <si>
    <t>99 Don't know</t>
  </si>
  <si>
    <t>Insert full name of the policy/program</t>
  </si>
  <si>
    <t>Other important results</t>
  </si>
  <si>
    <t>1 application for family reunification/formation</t>
  </si>
  <si>
    <t>2 success rate of family reunification/ formation</t>
  </si>
  <si>
    <t>2 success rate of long term residence</t>
  </si>
  <si>
    <t>2 success rate of citizenship</t>
  </si>
  <si>
    <t>List other relevant results</t>
  </si>
  <si>
    <t>Publication type</t>
  </si>
  <si>
    <t>Remarks on sampling</t>
  </si>
  <si>
    <t>Number assigned to study by expert</t>
  </si>
  <si>
    <t>Specify if relevant</t>
  </si>
  <si>
    <t>MODULE A: REFERENCE RELATED INFORMATION</t>
  </si>
  <si>
    <t>1 Nation-wide</t>
  </si>
  <si>
    <t>Target group specification</t>
  </si>
  <si>
    <t>5 Positive/ affirmative action</t>
  </si>
  <si>
    <t>10 Policies to avoid school concentration of immigrants</t>
  </si>
  <si>
    <t>Auer, Brandstätter, Buzek, et al.</t>
  </si>
  <si>
    <t>Auer Eva et a. (2008): Arbeitsmarktmonitoring 2007 mit dem Data Warehouse des Arbeitsmarktservice. Bundesministrium für Arbeit und Wirtschaft, Vienna.</t>
  </si>
  <si>
    <t>The paper reports on labour market monitoring in Austria based on longitudinal register data. In the first section it evaluates the success of a labour market integration programme that should increase the qualification of metalsworkers through vocational training. It compares labour market integration prior and past participation in the qualification trainings. It shows that persons participating in the vocational training had higher employment rates immediately after the programme as compared to before the programme. Persons with 'migration background' particularly benefitted from the programme.</t>
  </si>
  <si>
    <t>Register data from Austrian social insurance association and employment service.</t>
  </si>
  <si>
    <t>Study focusses on the period 2007 to 2008, but data are available since 1995.</t>
  </si>
  <si>
    <t>9027 persons who participated in the qualification training</t>
  </si>
  <si>
    <t>Approx. 2943 persons with 'migration background'</t>
  </si>
  <si>
    <t>not applicable (register data)</t>
  </si>
  <si>
    <t>Longitudinal data were used to monitor labour market status of participants in a specific vocational training 90 days prior and 90 days after participation in the programme.</t>
  </si>
  <si>
    <t xml:space="preserve">Persons with 'migration background' were included in the analyses as one group of particular interest. Migration background was defined as any persons with foreign citizenship or a person who previously held foreign citizenship. </t>
  </si>
  <si>
    <t>Qualifizierungsoffensive Metallfachkräfte'/ 'qualification offensive metall professionals'</t>
  </si>
  <si>
    <t>n.a.</t>
  </si>
  <si>
    <t>Register data were used, so there are no issues with signifance or sampling bias</t>
  </si>
  <si>
    <t>The report does not show the detailed results of persons with 'migration background' but repeatedly reports that this group had better results in terms of higher employment rates and lower drop out rates of the training. The analysis is a simple comparison of outcomes before and after the measure, but attains reliability and validity due to sound data basis.</t>
  </si>
  <si>
    <t>Breit</t>
  </si>
  <si>
    <t>Breit Simone (2007): Evaluation der "Frühen Sprachförderung" einer Maßnahme aus dem Schulpaket I. Kammer für Arbeiter und Angestellte Wien: Vienna.</t>
  </si>
  <si>
    <t>The report presents the results of an evaluation of early language support measure for pre-school children in Austria. It evaluates the success of language support in the form of a voucher that was given to children with lack of language skills. At the beginning of primary school the language skills of those who used the voucher were compared to those who received the voucher but did not use it as control group. The results show that there was no significant difference in language skills between those who received support and those who did not. The evaulation also conducted interviews with 'experts' and parents, corroborating the result that this measure was not enough to significantly raise language skills.</t>
  </si>
  <si>
    <t>Survey with pupils</t>
  </si>
  <si>
    <t>353 (177 offered support)</t>
  </si>
  <si>
    <t>almost all respondents did not have German as first language</t>
  </si>
  <si>
    <t>Schools were selected in three federal districts (Oberoesterreich, Salzburg and Vienna) partly random selection, partly selection based on other considerations.</t>
  </si>
  <si>
    <t>Pupils entering primary school were tested according to their language skills. Among those were children who were attested lack of language skills at the beginning of kindergarten and received a voucher for language support. Those who used the voucher were compared to those who did not.</t>
  </si>
  <si>
    <t>Children with lack of language skills, including migrants.</t>
  </si>
  <si>
    <t xml:space="preserve">Early language support as part of the school package I ("Frühe Sprachförderung, eine Maßnahme aus dem Schulpaket I"): Voucher of 80 EUR supporting language training to children with lack of language skills during kindergarten. </t>
  </si>
  <si>
    <t>2005-2007</t>
  </si>
  <si>
    <t>none</t>
  </si>
  <si>
    <t>The qualitative results of the study highlight that this measure was not successful because it was not comprehensive enough, but that a more comprehensive support should be provided.</t>
  </si>
  <si>
    <t>Reichel</t>
  </si>
  <si>
    <t>Reichel David (2012): Regulating Political Incorporation of Immigrants - Naturalisation Rates in Europe. ICMPD Working Paper No. 4: Vienna. Available at: http://research.icmpd.org/fileadmin/Research-Website/Publications/working_papers/Reichel_Naturalisation_Rates_Europe_2012.pdf, accessed 8 April 2014</t>
  </si>
  <si>
    <t>The paper compares naturalisation rates in European countries and correlates the rates with the MIPEX Access to Nationality. It includes a case study on naturalisation rates in Austria. The analysis points to several factors influencing the naturalisation rates and shows that there was a strong decline in naturalisation rates after making access to Austrian citizenship more difficult in 2006.</t>
  </si>
  <si>
    <t>Register data, statistics on naturalisations, the number of foreign citizens and migration statistics.</t>
  </si>
  <si>
    <t>1991-2011</t>
  </si>
  <si>
    <t>Full enumeration</t>
  </si>
  <si>
    <t>Panel regression</t>
  </si>
  <si>
    <t>Simple comparison over time, holding other factors constant.</t>
  </si>
  <si>
    <t xml:space="preserve">Changes in the naturalisation law in 2006 including compulsory proof of language skills. </t>
  </si>
  <si>
    <t>20 years</t>
  </si>
  <si>
    <t>Naturalisation rates</t>
  </si>
  <si>
    <t>The study does not directly test whether the naturalisation rates changed as of 2006 holding other variables constant. However, the author run the regression again by including a dummy variable for testing whether the rate is significantly lower after changing the law, holding net migration and federal district constant and the results held.</t>
  </si>
  <si>
    <t>The negativ impact of the changes in the laws in 2006 on naturalisation were also highlighted in the Viennese Integration and Diversity Monitor, 2009-2011, page 46 and 49 (available in German here: http://www.wien.gv.at/menschen/integration/pdf/monitor-2012.pdf)</t>
  </si>
  <si>
    <t>Sophie Vause</t>
  </si>
  <si>
    <r>
      <t xml:space="preserve">Vause S., (2013), </t>
    </r>
    <r>
      <rPr>
        <i/>
        <sz val="10"/>
        <color theme="1"/>
        <rFont val="Calibri"/>
        <family val="2"/>
        <scheme val="minor"/>
      </rPr>
      <t xml:space="preserve">aqcuisition et attribution de la nationalité Belge à des étrangers (Ch.5), in </t>
    </r>
    <r>
      <rPr>
        <sz val="10"/>
        <color theme="1"/>
        <rFont val="Calibri"/>
        <family val="2"/>
        <scheme val="minor"/>
      </rPr>
      <t xml:space="preserve"> « Rapport statistique et démographique 2013 : Migrations et populations issues de l’immigration en Belgique », CECLR, Bruxelles</t>
    </r>
  </si>
  <si>
    <t>The report presents the evolution of the number of nationality acquisition in Belgium since 1961. it suggests that this evolution is linked to the main reforms of the  Nationality code. more precisely, the article shows that, consecutively to the creation of Belgian Nationality Code in 1984, to the reform of 1991 (which allows the attribution of Belgian nationality to children of immigrants from third generation) and to the reform of 2000 (which remove the age limit for applicants and allows the attribution of nationality to major immigrants who have resided for 7 years in Belgium and who have a permanent residence), the number of foreigners who obtained Belgian nationality has increased.</t>
  </si>
  <si>
    <t>Data from the national Register  and data from the the National Office for Foreigners</t>
  </si>
  <si>
    <t xml:space="preserve">administrative data </t>
  </si>
  <si>
    <t>not applicable</t>
  </si>
  <si>
    <t xml:space="preserve">not applicable </t>
  </si>
  <si>
    <t>Other (not applicable)</t>
  </si>
  <si>
    <t>Other (descriptive analysis)</t>
  </si>
  <si>
    <t>The author presents the evolution of  the number of foreigners who obtained the Belgian nationality since 1961 to 2012.  Aftherward, This evolution is compared to the evolution of nationality law in Belgium,</t>
  </si>
  <si>
    <t xml:space="preserve">Code de la nationalité Belge </t>
  </si>
  <si>
    <t>Other (more than 10 years)</t>
  </si>
  <si>
    <t>nothing</t>
  </si>
  <si>
    <t>Data used are administrative data on foreigners who obtain Belgian nationality. The report don't use sampling data but population data</t>
  </si>
  <si>
    <t>REM1: The report focus on various aspects of immigration in Belgium: flow of immigration and emigration in Belgium, socio-demographical characteristics of foreign population in Belgium, flow of asylum seeker, acquisition and allocation of Belgian nationality and flow of undocumented immigrant.  It provides a description of immigrant population and their situation in Belgium. But it does not focus on the evaluation of integration policies excepted for the chapter on acquisition and allocation of Belgian nationality. REM2: in the repport, there isn’t a real analysis of correlation between nationality law and nationality acquisition.</t>
  </si>
  <si>
    <t>Reforme du code de la nationalité Belge  de 1991</t>
  </si>
  <si>
    <t>Reforme du code de la nationalité Belge  de 2000</t>
  </si>
  <si>
    <t>Bergemann et al.</t>
  </si>
  <si>
    <t xml:space="preserve">Annette Bergemann, Marco Caliendo,
Gerard J van den Berg and Klaus F Zimmermann 2011: Labour economics: the threat effect of participation in active labour market programs on job search behaviour of migrants in Germany. Discussion paper No. 8295, Center for Economic POlicy Research 
</t>
  </si>
  <si>
    <t>Labor market programs may affect unemployed individuals’ behavior before they enroll. Such ex ante effects may differ according to ethnic origin. We apply a novel method that relates self-reported perceived treatment rates and job search behavioral outcomes, such as the reservation wage or search intensity, to each other. We compare German native workers with migrants with a Turkish origin or Central and Eastern European (including Russian) background. Job search theory is used to derive theoretical predictions. We examine the omnibus ex ante effect of the German ALMP system, using the novel IZA Evaluation Data Set, which includes self-reported assessments of the variables of interest as well as an unusually detailed amount of information on behavior, attitudes and past outcomes. We find that the ex ante threat effect on the reservation wage and search effort varies considerably among the groups considered.</t>
  </si>
  <si>
    <t xml:space="preserve">IZA Evaluation data set
</t>
  </si>
  <si>
    <t>3 Time series data (e.g. panel) (they use only crosssection</t>
  </si>
  <si>
    <t>7,913 individuals.</t>
  </si>
  <si>
    <t>Quasi-Experimental - Propensity score matching</t>
  </si>
  <si>
    <t>From the monthly unemployment inflows of approximately 206,000 individuals in the administrative records2, a 9% random sample is drawn which constitutes the gross sample. Out of this gross sample representative samples of approximately 1,450 individuals are interviewed each month, so that after one year 12 monthly cohorts are gathered.</t>
  </si>
  <si>
    <t>16-54</t>
  </si>
  <si>
    <t>Natives vs Turks, Eastern European and Russion</t>
  </si>
  <si>
    <t>Prospect of participation
 in " Active Labour Market Policies"</t>
  </si>
  <si>
    <t>"From this we conclude that migrants with a Turkish background struggle less than native Germans and CEER migrants to prevent participation in ALMP."</t>
  </si>
  <si>
    <t>no</t>
  </si>
  <si>
    <t>The methods  used comply with our inclusion criteria, however, to me the theory is not very convincing. The author looks at how the potential participation on labour market programmes (which is a vast category) changes the search behaviour and reservation wages of immigrants compared to natives.</t>
  </si>
  <si>
    <t xml:space="preserve">Bernhard et al </t>
  </si>
  <si>
    <t>Sarah Bernhard/ Thomas Kruppe (2012): Effectiveness of further vocational training in Germany Empirical findings for persons receiving means-tested unemployment benefit. IAB Discussion Papers 10/2012</t>
  </si>
  <si>
    <t>Further vocational training for the unemployed aims at enhancing their job prospects. This paper analyses the effectiveness of such subsidized training programmes for means-tested unemployment benefit recipients in Germany. The empirical findings are based on rich administrative data of the German Federal Employment Agency using propensity score matching to construct a suitable comparison group. We consider initiation of training in early 2005, just after the reform of the German means-tested benefit system, which aimed at activating hard-to-place jobseekers, and after the introduction of a voucher system as the sole assigning mechanism for vocational training. We estimated the effects of vocational training for several groups differentiated by age, gender, migration background, skills, programme duration, duration since the end of the last job and differences between East and West Germany. As a result we show that vocational training has a considerable beneficial impact on participants: It reduces the share of unemployment benefit II recipients and raises the employment rate in the intermediate term by up to 13 percentage points.</t>
  </si>
  <si>
    <t xml:space="preserve">administrative data of the Federal Employment Agency for the empirical analysis. The Integrated Employment Biographies5 (IEB, Version 5.1 and 6.0)
</t>
  </si>
  <si>
    <t>all persons registered as unemployed and receiving unemployment benefit II on 31 January 2005 and who started further vocational training between February and April 2005.
&gt;60000</t>
  </si>
  <si>
    <t>&gt;20000</t>
  </si>
  <si>
    <t>Germans vs. Migrant background</t>
  </si>
  <si>
    <t xml:space="preserve">Further vocational trainig for unemployed persons on benefits
</t>
  </si>
  <si>
    <t xml:space="preserve">The positive effect of further vocational training does not vary between migration status. Thus, migrants do not seem to benefit more than non-migrants
</t>
  </si>
  <si>
    <t>yes</t>
  </si>
  <si>
    <t xml:space="preserve">1 not independent (government agency)
</t>
  </si>
  <si>
    <t xml:space="preserve">migrants are a sub-population in this study and not in the author's main interest
</t>
  </si>
  <si>
    <t>Bernhard, Sarah; Gartner, Hermann; Stephan, Gesine (2008): Wage subsidies for needy job-seekers and their effect on individual labour market outcomes after the German reforms. IAB discussion paper, No. 2008,21</t>
  </si>
  <si>
    <t>In Germany, since 2005 needy job-seekers without access to earnings-related and insurance-paid “unemployment benefit I” are entitled to means-tested and taxfunded “unemployment benefit II”. Several active labour market programmes support the integration of these needy job-seekers into the labour market. Our paper estimates the average effect of targeted wage subsidies – paid to employers for a limited period of time - on the subsequent labour market prospects of participating needy job-seekers. We apply propensity score matching to compare participants with a group of similar non-participants. The results show that wage subsidies had in fact large and significant favourable effects: 20 months after taking up a subsidised job, the share of persons in regular employment is nearly 40 percentage points higher across participants. Estimated effects on the shares not unemployed and the share no longer receiving “unemployment benefit II” are slightly smaller.</t>
  </si>
  <si>
    <t xml:space="preserve">wage subsidies for the unemployed people
</t>
  </si>
  <si>
    <t>Wage subsidies are effective in increasing labour market propects of the unemployed. Migrant men seem to benefit slightlly more.</t>
  </si>
  <si>
    <t>Deeke et al.</t>
  </si>
  <si>
    <t xml:space="preserve">Deeke, A. u. a. (2009): Evaluation der Förderung beruflicher Weiterbildung im Rahmen des ESF-BA-Programms. Wirkungsanalyse auf der Grundlage von Befragungen von Teilnehmenden und Vergleichsgruppen. IAB-Forschungsbericht Nr. 1 / 2009
  [For updated study with the same data, but without control group, see Schweigard, Eva (2008): Berufsbezogene ESF-BA-Sprachförderung für Arbeitslose mit Migrationshintergrund: Zielgruppenerreichung und Verbleib nach
Maßnahmeende IAB-Forschungsbericht, No. 2008,4
</t>
  </si>
  <si>
    <t xml:space="preserve">The promotion of further vocational training for unemployed persons according to SGB III was supplemented by the European Social Fund (ESF) from the beginning of 2000 to autumn 2008. 80 per cent of the total of 116,000 promoted cases are allocated to the years 2000 to 2002. An impact analysis is presented in this report covering the population participating in these years. Outcomes subsequent to participation are measured, firstly, by the fact whether participants entered into employment at all and, secondly, by transition into non-subsidized employment liable to social security. Unemployed non-participants and participants without additional ESF-funding serve as comparison groups. Separate analyses were run for sub-groups where possible (West/East Germans, non-recipients of benefits according to SGB III, male/female participants and, in an excursus, migrants with and without additional language courses). The analysis is empirically based on the longitudinal data from representative panel surveys of ESF-funded participants and comparison groups whose samples were drawn on the basis of exact pre-matching with process-produced data. The method of event history analysis was applied throughout the study. First of all, transition rates for the overall observation period of six years were compared (Kaplan-Meier estimator). In the following the effect of participation was estimated in a Cox regression, taking into account further explanatory factors (such as personal characteristics, regional and program-related heterogeneity, job-seekers' behaviour). Since, other than earlier studies, this analysis was conducted with longitudinal survey data using more elaborate methods, the results of preliminary findings are obsolete now. In contrast to earlier findings, a clearly positive effect of supplementary ESF-funding on individual benefits can be found. Compared to unemployed non-participants, participants supported by the ESF were more successful on the labour market in the medium and long run (especially participants in West Germany and the group of non-recipients of statutory benefits). With reference to further vocational training without ESF-funding, the results point to positive outcomes as well. </t>
  </si>
  <si>
    <t xml:space="preserve">Administrative data from the employment agency (BA-Maßnahmenstatistik)
</t>
  </si>
  <si>
    <t>2003-2006</t>
  </si>
  <si>
    <t xml:space="preserve">11346
 (varies depending on specific programme)
</t>
  </si>
  <si>
    <t xml:space="preserve">6 Quota sampling (all cases in every second regional employment agency)
</t>
  </si>
  <si>
    <t xml:space="preserve">Quasi-Experimental analysis, matching procedures, survival analysis
</t>
  </si>
  <si>
    <t xml:space="preserve">unemployed migrants that were supported financially by the employment services
</t>
  </si>
  <si>
    <t>1 Vocational training
8 Language training (vocational)</t>
  </si>
  <si>
    <t xml:space="preserve">BA-ESF Sprachförderung und berufliche Weiterbildung
</t>
  </si>
  <si>
    <t xml:space="preserve">Short term Vocational training programmes increase empoyability of migrants, even more if they are combined with vocational language courses.
</t>
  </si>
  <si>
    <t xml:space="preserve">Migrants are an additional analysis out of the many evaluations. See for separate publication on migrants only: Deeke 2011 (in: Migration als Chance), see also: Deeke, Axel and Baas, Meike (2013). Abbau oder Reproduktion von Ungleichheit? – Erträge der beruflichen Weiterbildung arbeitsloser Migranten. Sozialer Fortschritt: Vol. 62, Berufliche Integration in einem schwierigen Einwanderungsland, pp. 23-32. 
</t>
  </si>
  <si>
    <t>Falck et al.</t>
  </si>
  <si>
    <t>Oliver Falck/ Stephan Heblich/ Susanne Link (2011): The Evils of Forced Migration: Do Integration Policies Alleviate Migrants’ Economic Situations? IZA DP No. 5829
June 2011</t>
  </si>
  <si>
    <t xml:space="preserve">Armed conflicts, natural disasters and infrastructure projects continue to force millions into migration. This is especially true for developing countries. After World War II, about 8 million ethnic Germans experienced a similar situation when forced to leave their homelands and settle within the new borders of West Germany. Subsequently, a law was introduced to foster their labor market integration. We evaluate the success of this law using unique retrospective individual-level panel data. We find that the law improved expellees’ overall situation but failed to restore their pre-war occupation status . This holds implications for the design of integration policies today. 
</t>
  </si>
  <si>
    <t>Micro-census</t>
  </si>
  <si>
    <t xml:space="preserve">3 Time series data (e.g. panel) - pseudo-panel (retrospective data)
</t>
  </si>
  <si>
    <t xml:space="preserve">1950-1970 (restrospective survey in 1971)
</t>
  </si>
  <si>
    <t>&gt;140000</t>
  </si>
  <si>
    <t>23,183 observations in the expellee
group</t>
  </si>
  <si>
    <t xml:space="preserve">Quasi-Experimental - Propensity score matching </t>
  </si>
  <si>
    <t xml:space="preserve">They use difference-in-differences approach and use Expelle law as treatment
</t>
  </si>
  <si>
    <t xml:space="preserve">Comparing "Aussiedler" with West Germans and other migrants in East Germany not affected by the Expellee Law
 </t>
  </si>
  <si>
    <t xml:space="preserve">Comprehensive legal reform </t>
  </si>
  <si>
    <t>1953 Federal Expellee Law</t>
  </si>
  <si>
    <t xml:space="preserve">
From our estimation, we conclude that the Federal Expellee Law modestly contributed to expellees obtaining qualitatively better jobs. However, the law failed in its attempts to promote self-employment and to reintegrate expellees into the agricultural sector.</t>
  </si>
  <si>
    <t>large representative survey
 (1% of German population)</t>
  </si>
  <si>
    <t xml:space="preserve">Not really relevant for today's integration policy, but still an interesting study design.
</t>
  </si>
  <si>
    <t>Hartig et al.</t>
  </si>
  <si>
    <t>Hartig, Martina; Jozwiak, Eva; 
Wolff, Joachim (2008): Trainingsmaßnahmen: Für welche unter 25-jährigen Arbeitslosengeld-II-Empfänger erhöhen sie die Beschäftigungschancen? IAB-Forschungsbericht, No. 2008,6</t>
  </si>
  <si>
    <t xml:space="preserve">
Using propensity score matching, this study examines the effect of different training programmes on the employability of means-tested recipients under 25 in 2005. This study distinguishes company-based and school-based vocational training. Participants in both programmes are compared with a suitable control group. The results show that company-based vocational training programmes benefit youth's transition into regular employment. Participants that had previous work experience benefited more than participants without previous work experience.</t>
  </si>
  <si>
    <t xml:space="preserve">„Integrierten Erwerbsbiografien“ (IEB) des Instituts für Arbeitsmarkt- und Berufsforschung
(IAB)
</t>
  </si>
  <si>
    <t>&gt;30000</t>
  </si>
  <si>
    <t xml:space="preserve">Quasi-experimental design </t>
  </si>
  <si>
    <t>Propensity score matching</t>
  </si>
  <si>
    <t>under 25</t>
  </si>
  <si>
    <t xml:space="preserve">Foreigners represent small subgroup. Only one analysis looks at that group.
</t>
  </si>
  <si>
    <t>1 Vocational training (school based training)</t>
  </si>
  <si>
    <t xml:space="preserve">"nicht betriebliche Trainingsmaßnahme"
</t>
  </si>
  <si>
    <t xml:space="preserve">no significant programme effects on foreigners or Germans
</t>
  </si>
  <si>
    <t xml:space="preserve">Foreigners only represent a small subgroup in this analysis. Migrants are only considered as non-nationals.
</t>
  </si>
  <si>
    <t xml:space="preserve">Hohnmeyer et al. </t>
  </si>
  <si>
    <t>Hohmeyer, Katrin; Wolff, Joachim (2007) : A fistful of euros: Does One-Euro-Job participation lead means-tested benefit recipients into regular jobs and out of unemployment benefit II receipt?, IAB discussion paper, No. 2007,32</t>
  </si>
  <si>
    <t xml:space="preserve">In 2005 a major reform of the German means-tested unemployment benefit system came into force. The reform aimed at activating benefit recipients, e.g., by a workfare programme, the so-called One-Euro-Job. This programme was implemented at a large scale. Participants receive their means-tested benefit and a small compensation of usually one to 1.5 € per hour worked. Participation typically lasts six months or less. We investigate the impact of One-Euro-Jobs for participants who entered the programme at the start of the year 2005. We apply propensity score matching to estimate the treatment effects on the outcomes regular employment, neither being registered as unemployed nor as job-seeker and no unemployment benefit II receipt. We observe these outcomes for about two years after programme start. The locking-in effects are small. Moreover, 20 months after programme there is a significant but small positive impact on the employment rate of female but not male participants. During the first two years after programme start, participation does not contribute to avoiding unemployment benefit II receipt. Our results imply that there is some effect heterogeneity: Participation reduces the employment rate of participants younger than 25 years, but raises it for some older participant groups. It is ineffective for participants who were recently employed, while it is effective for participants who lost their last contributory job between 1992 and 2000.
</t>
  </si>
  <si>
    <t>"Integrated Employment Biographies" (IEB) and “Unemployment Benefit II Receipt History”</t>
  </si>
  <si>
    <t>&gt;50000</t>
  </si>
  <si>
    <t xml:space="preserve">&gt;1000 (depending if east or west germany and migrant group)
</t>
  </si>
  <si>
    <t xml:space="preserve">2 Longitudinal research with comparison group (and propensity score matching)
</t>
  </si>
  <si>
    <t>Comparing treatment effects using 
Propensity score matching</t>
  </si>
  <si>
    <t xml:space="preserve">Stratified in West Germany of Turks and other groups. For East Germany, just natives vs. Foreigners.
</t>
  </si>
  <si>
    <t>"One-Euro-Jobs"</t>
  </si>
  <si>
    <t xml:space="preserve">No significant positive effect on migrants
</t>
  </si>
  <si>
    <t>Huber et al.</t>
  </si>
  <si>
    <t xml:space="preserve">Huber, Martin; Lechner, Michael; Wunsch, Conny; Walter, Thomas (2009) : Do German welfare-to-work programmes reduce welfare and increase work?, IZA discussion papers, No. 4090
</t>
  </si>
  <si>
    <t>Many Western economies have reformed their welfare systems with the aim of activating welfare recipients by increasing welfare-to-work programmes and job search enforcement. We evaluate the three most important German welfare-to-work programmes implemented after a major reform in January 2005 ("Hartz IV"). Our analysis is based on a unique combination of large scale survey and administrative data that is unusually rich with respect to individual, household, agency level, and regional information. We use this richness to allow for a selection-on-observables approach when doing the econometric evaluation. We find that short-term training programmes on average increase their participants' employment perspectives and that all programmes induce further programme participation. We also show that there is considerable effect heterogeneity across different subgroups of participants that could be exploited to improve the allocation of welfare recipients to the specific programmes and thus increase overall programme effectiveness.</t>
  </si>
  <si>
    <t>Administrative data from the employment agency (BA-Maßnahmenstatistik) matched with survey data from benefits recipients (similar to previous studies)</t>
  </si>
  <si>
    <t>roughly 1000</t>
  </si>
  <si>
    <t>Quasi-Experimental</t>
  </si>
  <si>
    <t xml:space="preserve">Varies (working age)
</t>
  </si>
  <si>
    <t xml:space="preserve">Looks at migration background in general ( no sub groups)
</t>
  </si>
  <si>
    <t xml:space="preserve">Compares the effect from three different programmes
</t>
  </si>
  <si>
    <t xml:space="preserve">Short training, further training, one euro job.
</t>
  </si>
  <si>
    <t>no interesting effects for migrants</t>
  </si>
  <si>
    <t>small N</t>
  </si>
  <si>
    <t xml:space="preserve">This is partly overlapping with the other evaluation studies from the German employment services. However, they make different comparisons and use different sample.
</t>
  </si>
  <si>
    <t xml:space="preserve">Klose et al. </t>
  </si>
  <si>
    <t>Christoph Klose, Stefan Bender (2000): Berufliche Weiterbildung für Arbeitslose –
ein Weg zurück in Beschäftigung? Analyse eine Abgängerkohorte des Jahres 1986 aus Maßnahmen zur Fortbildung und Umschulung mit einer ergänzten IAB-Beschäftigtenstichprobe 1975-1990. Mitteilungen aus der Arbeitsmarkt- und Berufsforschung. Mitteilungen aus der Arbeitsmarkt- und Berufsforschung. 24(2000): 421-444.</t>
  </si>
  <si>
    <t>Using a control group design and new data, we study the effects of training measures for the unemployed between 1986 and 1990. 
Based on 985 matched pairs, we employ event history analysis to estimate programme effects on transition into gainful employment and on the duration of job search. The results suggest small but positive programme effects immediately after completion of the programme. However, there are no long-term gains. The authors conclude that short-term training measures cannot compensate for other deficits.</t>
  </si>
  <si>
    <t xml:space="preserve">administrative data (IAB-Beschäftigtenstichprobe 1975-1990 mit Ergänzungen
um FuU-Maßnahmen)
</t>
  </si>
  <si>
    <t>time series</t>
  </si>
  <si>
    <t>not reported</t>
  </si>
  <si>
    <t>Quasi-Experimental approach</t>
  </si>
  <si>
    <t xml:space="preserve">matching approach - estimating average treatment effects
</t>
  </si>
  <si>
    <t>Training</t>
  </si>
  <si>
    <t xml:space="preserve">Training measures (Maßnahmen zur Fortbildung und Umschulung)
</t>
  </si>
  <si>
    <t xml:space="preserve">
Apprently, foreigners benefit more from training in terms of reentering the labour market after participation in training than Germans. </t>
  </si>
  <si>
    <t>Foreigners are only mentioned in one sentenced</t>
  </si>
  <si>
    <t xml:space="preserve">Looking at cohorts from the 1980s, maybe that violates our exclusion criteria.
</t>
  </si>
  <si>
    <t xml:space="preserve">Kölling </t>
  </si>
  <si>
    <t>Arndt Kölling (2011): Berufsorientierungscamps und Integration
auf dem Ausbildungsmarkt Evaluation einer Maßnahme der erweiterten, vertieften Berufsorientierung. HdBAWorking Paper Nr./No. 2011.01</t>
  </si>
  <si>
    <t xml:space="preserve">Job orientation camps are often used to boost the chances of lower secondary school graduates to acquire a placement in initial vocational education. Using matching procedures and conditional difference-in-difference estimation, this study evaluates the effects of such a camp on school competences and chances on the vocational education market. The results show positive effects on grades, in particular for migrants, and chances on the vocational education market. 
</t>
  </si>
  <si>
    <t xml:space="preserve">Sommerakademie der Leuphana Universität (author collected his own data)
</t>
  </si>
  <si>
    <t>2009/2010</t>
  </si>
  <si>
    <t>All programme participants</t>
  </si>
  <si>
    <t>Difference in difference using matching</t>
  </si>
  <si>
    <t xml:space="preserve">under-performing youth in lower track schools
</t>
  </si>
  <si>
    <t>summer academy</t>
  </si>
  <si>
    <t>Sommerakademie der 
Leuphana Universität</t>
  </si>
  <si>
    <t xml:space="preserve">Apparently, migrants benefited from this camp in terms of their school performance (more than Germans). Since the camp was about career orientation, I dont see the direct link.
</t>
  </si>
  <si>
    <t xml:space="preserve">
The sample is VERY small. Results should be taken with caution. In addition, it is not clear how the camp is supposed to boost school performance and which aspects are responsible for that. </t>
  </si>
  <si>
    <t>Kruppe</t>
  </si>
  <si>
    <t xml:space="preserve">Thomas Kruppe (2009). Bildungsgutscheine in der aktiven Arbeitsmarktpolitik. Sozialer Fortschritt: Vol. 58, No. 1, pp. 9-19. 
</t>
  </si>
  <si>
    <t>Publicly sponsored further vocational training is an intensely used instrument of active labour market policy in Germany. This paper first discusses the processes of obtaining and redeeming a voucher from a theoretical point of view. Then, empirical results for the unemployed who have redeemed their vouchers are presented. At the heart of the analysis are data on the issuing and redeeming of training vouchers from the Federal Employment Agency that have been enriched with data from the Institute for Employment Research. This combined data set is known as the Integrated Employment Biographies (IEBS). Selectivity effects through redemption are estimated using probit models. The results show that it is those individuals with especially low labour market chances – such as those without vocational qualifications – who are less likely to redeem these vouchers. This could be caused either by the provider of the measures or by the individuals.</t>
  </si>
  <si>
    <t>Integrated Employment Biographies (IEBS).</t>
  </si>
  <si>
    <t>&gt;130000</t>
  </si>
  <si>
    <t>n/a</t>
  </si>
  <si>
    <t xml:space="preserve">Looking at which groups are more likely to use the vouchers.
</t>
  </si>
  <si>
    <t>Foreigners (not migrant background)</t>
  </si>
  <si>
    <t>Bildungsgutscheine</t>
  </si>
  <si>
    <t xml:space="preserve">Migrants use vouchers less than other groups. This could imply that the policy of providing vouchers is less effective for this group. 
</t>
  </si>
  <si>
    <t>Large N</t>
  </si>
  <si>
    <t>This is not a
 policy evaluation, but an analysis of which groups are affected by a policy in which way. There is no causal analysis. However, the policy is still directly relevant for migrants.</t>
  </si>
  <si>
    <t>Riphahn et al.</t>
  </si>
  <si>
    <t xml:space="preserve">Regina T. Riphahn , Monika Sanderb, Christoph Wundera, (2010): The Welfare Use of Immigrants and Natives in Germany: The Case of Turkish Immigrants. LASER Discussion Papers - Paper No. 44.
 (There is also a journal version from 2013). See also similar study for first generation immigrants Riphahn/Wunder 2013.
</t>
  </si>
  <si>
    <t>This paper analyzes the welfare use of Turkish immigrants and natives in Germany. After a brief description of the system of minimum income protection and its recent reform we use data from the German Socio-Economic Panel Study to investigate the correlates of transfer receipt for the two subsamples. Immigrants of Turkish origin have a higher propensity to use welfare benefits than natives. After controlling for general individual and household level characteristics the difference in welfare receipt is statistically significant only for the group of second generation immigrants. The correlation of observable characteristics with welfare dependence differs significantly for the native and immigrant sample.</t>
  </si>
  <si>
    <t>Socio-Economic Panel Study (SOEP)</t>
  </si>
  <si>
    <t>2003-2007</t>
  </si>
  <si>
    <t>&gt;15000</t>
  </si>
  <si>
    <t>&gt;800</t>
  </si>
  <si>
    <t xml:space="preserve">She compares welfare use before and after the 2005 reform. However, this is not an experimental setup. No real treatment effect.
</t>
  </si>
  <si>
    <t>Turks</t>
  </si>
  <si>
    <t>2005 labour market policy reform</t>
  </si>
  <si>
    <t xml:space="preserve">Migrants use more welfare than natives, no changes after 2005 reform
</t>
  </si>
  <si>
    <t xml:space="preserve">This is not a proper policy evaluation. It is a comparison of outcomes before and after reform. No causal links can be established with the policy change. 
</t>
  </si>
  <si>
    <t>Thomson et al</t>
  </si>
  <si>
    <t xml:space="preserve">Thomsen, S. L. and Walter, T. (2010), Temporary Extra Jobs for Immigrants: Merging Lane to Employment or Dead-End Road in Welfare?. LABOUR, 24: 114–140. </t>
  </si>
  <si>
    <t xml:space="preserve">
Temporary Extra Jobs provide subsidized employment for welfare recipients and are the most frequently used welfare-to-work program in Germany. We evaluate the effects of participation in this program on the employment chances of immigrant welfare recipients and contrast the findings with program effects for natives. Our results reveal that Temporary Extra Jobs fail to achieve their objective. The estimated effects are more adverse for natives, but the program is ineffective for participating immigrants either. Therefore, the program is a dead-end road rather than a merging lane to regular employment both for natives and for immigrants.</t>
  </si>
  <si>
    <t xml:space="preserve">Integrated Employment Biography
data set (Integrierte Erwerbsbiographien, IEB) 
</t>
  </si>
  <si>
    <t>average effect of treatment 
on the treated (ATT), propensity score matching</t>
  </si>
  <si>
    <t>18-57</t>
  </si>
  <si>
    <t xml:space="preserve">Comparing natives with foreigners </t>
  </si>
  <si>
    <t xml:space="preserve">Temporary Extra Jobs (Arbeitsgelegenheiten in der Mehraufwandsvariante)
</t>
  </si>
  <si>
    <t>"Even though  program effects for immigrants are in many cases not as unfavorable as for natives, Temporary Extra Jobs are ineffective for this group either as they clearly harm the employment chances. Thus, Temporary Extra Jobs are a dead-end road in welfare rather than a merging lane to regular employment both for immigrants and for natives."</t>
  </si>
  <si>
    <t xml:space="preserve">This is one of the rare examples, where immigrants actually are in the prime interest of the researcher.
</t>
  </si>
  <si>
    <t>Walter</t>
  </si>
  <si>
    <t xml:space="preserve">Thomas Walter (2013): Chapter 5: The Effectiveness of Temporary Extra Jobs and Short-Term Training Programs. In: Germany's 2005 Welfare Reform. Evaluating Key Characteristics with a Focus on Immigrants. Series: ZEW Economic Studies, Vol. 46.
 </t>
  </si>
  <si>
    <t xml:space="preserve">Using comprehensive administrative data providing rich and unique information on immigrant and native welfare recipients, I evaluated the effects of Temporary Extra Jobs and short-term training programs on self-sufficient employment. My first step was to identify raw differentials in the program effects between both groups. To take into account the timing of treatment during the welfare spell, I applied a propensity score matching estimator in the dynamic setting. 
The estimation results for the program effects and the immigrant fixed effects exhibit substantial effect heterogeneity. Temporary Extra Jobs reduce the probability that participants will take up a regular job providing a sufficient income above the subsistence level. Treatment effects are especially adverse if a Temporary Extra Job is started during the second quarter of a welfare spell. Even though program effects for immigrants are not as unfavorable as for natives in most cases, Temporary Extra Jobs are not an effective activation measure for this group. The estimation of the immigrant fixed effects shows that immigrants tend to benefit more from Temporary Extra Jobs than natives with otherwise identical characteristics. Participation in aptitude tests results in positive employment effects for both immigrants and natives independently of gender. This result is in line with theoretical expectations as aptitude tests are intended to increase specific occupational skills and to give caseworkers better knowledge about the abilities and labor market prospects of their clients. Both elements have positive effects on employment and placement chances. Job search training, by contrast, is ineffective for men. Native women benefit from this form of training, while immigrant females face negative treatment effects. The differences in treatment effects between native and immigrant females are especially pronounced in the first six months after program start. </t>
  </si>
  <si>
    <t>&gt;1500</t>
  </si>
  <si>
    <t>&gt;500</t>
  </si>
  <si>
    <t>Natives vs. Immigrants. For some analysis, subgroups used: 
Turkish, an Eastern European, or a Southern European migration background.</t>
  </si>
  <si>
    <t xml:space="preserve">Subsidised public sector work and training measures
</t>
  </si>
  <si>
    <t xml:space="preserve">Temporary Extra Jobs (Arbeitsgelegenheiten in der Mehraufwandsvariante)
and four different short-term training programs (Trainingsmaßnahmen)
</t>
  </si>
  <si>
    <t xml:space="preserve">
"The negative treatment effects Temporary Extra Jobs exhibit for both native Germans and immigrants indicate that the program fails to achieve its objectives."
Participation in aptitude tests results in  ositive employment effects for both immigrants and natives independently of gender.
Even though the immigrant fixed effects fade away nine months after program start, the results indicate that job search training does not meet the needs of female immigrants. By contrast, skill provision is of clear benefit for female immigrants. This
program exhibits positive effects in general when assigned early during the welfare spell. The immigrant fixed effect in the entire sample of women increases
over time and amounts to 14 percentage points one year after the program begins.
Combined training programs are mostly ineffective. I do not find a significant
impact on employment chances on average. Only Eastern European
immigrants tend to benefit from such programs.
</t>
  </si>
  <si>
    <t xml:space="preserve">Walter published a whole book rather than singular papers. Each chapter can contain multiple analyses. This is why it is not possible to report all sample sizes, outcomes and methodologies used. 
</t>
  </si>
  <si>
    <t xml:space="preserve">Thomas Walter (2013): Chapter 3: Centralized versus Decentralized Welfare Administration. In: Germany's 2005 Welfare Reform. Evaluating Key Characteristics with a Focus on Immigrants. Series: ZEW Economic Studies, Vol. 46.
 </t>
  </si>
  <si>
    <t>The German welfare reform of 2005 introduced two different organizational models for the labor market activation of welfare recipients in an otherwise homogenous institutional setting: centralized and decentralized welfare agencies. In order to evaluate their relative performance, I estimate their effect on the integration of welfare recipients into self-sufficient employment. My analysis takes regional differences as well as individual selection into account. Estimation is based on exceptionally rich data from various sources. 
I find that decentralized welfare agencies have a negative effect on male welfare recipients with respect to integration into self-sufficient employment. Given the low transition rate from welfare receipt into self-sufficient employment in general, the magnitudes of the effects for men are substantial. The integration quota of decentralized welfare agencies is up to 24% lower than the quota of centralized agencies. I also find negative treatment effects for women, but these are smaller in magnitude than for men and are statistically insignificant.  The effect differences are related to the very nature of centralized organization. Examples are the application of central best practice guidelines of the FEA concerning the use of ALMP and other instruments of activation, as well as the centralized controlling system.</t>
  </si>
  <si>
    <t xml:space="preserve">The data are confined to 154 agencies, a subset of all 439 German
welfare agencies. Of the sample agencies, 51 exhibit a decentralized organiza-
tion. The remaining 103 agencies have a centralized organization. 
</t>
  </si>
  <si>
    <t>average effect of treatment 
on the treated (ATT), propensity score matching. Looking at variation in organisational structure of welfare agencies and compare impact on employment outcome.</t>
  </si>
  <si>
    <t xml:space="preserve">centralized or decentralized organisation of welfare office
</t>
  </si>
  <si>
    <t>Decentralised institutions have a negative impact on men of all subgroups.</t>
  </si>
  <si>
    <t xml:space="preserve">Thomas Walter (2013): Chapter 4: The Employment Effects of an Intensified Use of Benefit Sanctions. In: Germany's 2005 Welfare Reform. Evaluating Key Characteristics with a Focus on Immigrants. Series: ZEW Economic Studies, Vol. 46.
 </t>
  </si>
  <si>
    <t xml:space="preserve">
My data for German welfare agencies show that benefit sanctions are not imposed uniformly when an individual does not comply with his or her duties during the activation process. Rather, there is substantial discretion at the agency level determining whether a sanction is applied. While some agencies frequently impose sanctions, the policy of others is less tough. I use these differences in sanction strategies and rates across the 154 sampled welfare agencies as instrumental variables to estimate the effect of a benefit cut on individual employment probability. Specifically, I estimate the effect of a sanction on those individuals who are not sanctioned by an agency with a reserved sanction policy but who would be sanctioned if the agency decided to impose sanctions more frequently. This LATE can be interpreted as an estimate of the effectiveness of an intensified use of sanctions. My results show that an intensified use of sanctions is quite effective in increasing employment rates. A sanction increases the probability of the affected compliers to leave the welfare system for self-sufficient employment within six months after the benefit cut by 58 to 68 percentage points. There is some effect heterogeneity across the subgroups (individuals registered at centralized and decentralized welfare agencies, men and women, native Germans and immigrants), but all sensitivity checks confirm a substantial sanction effect.</t>
  </si>
  <si>
    <t>2006-2007</t>
  </si>
  <si>
    <t>average effect of treatment 
on the treated (ATT), propensity score matching. Looking at variation of saction use in the welfare offices.</t>
  </si>
  <si>
    <t>use of sanctions by welfare offices</t>
  </si>
  <si>
    <t>"My results show that an intensified use of sanctions is quite effective in
increasing employment rates. A sanction increases the probability of the affected
compliers to leave the welfare system for self-sufficient employment
within six months after the benefit cut by 58 to 68 percentage points. There
is some effect heterogeneity across the subgroups (individuals registered at
centralized and decentralized welfare agencies, men and women, native Germans
and immigrants), but all sensitivity checks confirm a substantial sanction
effect."</t>
  </si>
  <si>
    <t>Wolff  et al.</t>
  </si>
  <si>
    <t xml:space="preserve">Joachim Wolff and Eva Jozwiak (2007): Does short-term training activate means-tested unemployment benefit recipients in Germany? IAB Discussion paper No. 29/2007.
</t>
  </si>
  <si>
    <t xml:space="preserve">This paper estimates for a sample of means-tested unemployment benefit recipients the effects of their participation in short-term training programmes in Germany. We apply propensity score matching and rely on a large sample of treated and controls from administrative data, which in contrast to data used in many comparable evaluation studies is rich in terms of information on household members. We regard a period after the beginning of the year 2005 just after a reform of the means-tested benefit system, which aimed at activating employable people in needy households. Short-term training programmes intensively target such persons. We study whether the programme has an impact on the “regular employment” rate of the treated. Moreover, we also quantify whether it reduces their job-seeker rate and their rate of unemployment benefit II receipt. We estimated effects for within company and classroom training separately and find that mainly the former programme that establishes a contact to an employer has a considerable impact on the regular employment rate of the participants. The impacts on the other outcome variables are usually weaker. Our analysis considers effect heterogeneity. We generally distinguish between men and women in East and West Germany. But we also regard effect heterogeneity by age, migration background, qualification, unemployment rate, family status/children and time since last job. Both programmes tend to be less effective in particular for people aged younger than 25 years than for others. This may reflect that the programmes are also a tool to avoid that young adults are registered as unemployed for longer than three months.
</t>
  </si>
  <si>
    <t>short term training</t>
  </si>
  <si>
    <t xml:space="preserve">class-room training and in-company training for application training, CV preparation job search etc.
</t>
  </si>
  <si>
    <t>The programmes are generally effective in terms of integrating participants into the labour market. Within company training is with about half the participant numbers than
classroom training the smaller programme. A policy that emphasizes more the
within company training programme could be effective.</t>
  </si>
  <si>
    <t>Joachim Wolff/ Anton Nivorozhkin (2008): Start me up. The effectiveness of a self-employment programme for needy unemployed people in Germany. IAD-Discussion Papers 20/2008</t>
  </si>
  <si>
    <t>In recent years activation of means-tested unemployment benefit recipients has become a major issue of European labour market policy. We study the effect of participation in a new business start-up scheme for needy unemployed people in Germany. The programme was introduced at the beginning of the year 2005 together with a new means-tested benefit system. We used data from administrative records to draw a sample of needy participants who entered the programme from February to April 2005 and of an adequate control group. Even though these data are quite rich in terms of information on the labour market performance and individual and household characteristics, they do not provide information on unsubsidised selfemployment. Therefore, using matching methods we estimate the impact of the programme participation on the outcomes “neither being registered as unemployed nor as a job-seeker” and “no receipt of unemployment benefit II”. Our estimates imply that even by the time when nearly no participant receives the start-up subsidy any longer treatment reduces considerably the proportion of registered job-seekers and of means-tested benefit recipients among the treated. Moreover, there is no substantial variation of these effects over different population groups.</t>
  </si>
  <si>
    <t>Treatment group: 1207</t>
  </si>
  <si>
    <t>Treatment group: 334</t>
  </si>
  <si>
    <t>average effect of treatment 
on the treated (ATT), nearest neighbor matching. Looking at start up scheme to reduce unemployment benefit use and employment rate.</t>
  </si>
  <si>
    <t>All "needy" participants</t>
  </si>
  <si>
    <t>start up subsidy</t>
  </si>
  <si>
    <t>"Einstigesgeld"</t>
  </si>
  <si>
    <t>Positive effect is not different for foreigners.</t>
  </si>
  <si>
    <t xml:space="preserve">Similar to the previous IAB studies in terms of study design, methodology and data. Foreigners are one subgroup that they look at without further exploration.
</t>
  </si>
  <si>
    <t>Schuller et al.</t>
  </si>
  <si>
    <t xml:space="preserve">Karin Schuller/ Susanne Lochner/ Nina Rother (2011): Das Integrationspanel. Ergebnisse einer Längsschnittstudie zur Wirksamkeit und Nachhaltigkeit von Integrationskursen. Forschungsbericht 11. Bundesamt für Migration und Flüchtlinge.
See for an update of this study on wave 3 and 4: Lochner et al. (2013): Das  Integrationspanel. Langfristige Integrationsverläufe von ehemaligen Teilnehmenden an Integrationskursen . Working Paper 52. Bundesamt für Migration und Flüchtlinge. 
Aspects related to language acquisition are reported in 'education'.
</t>
  </si>
  <si>
    <t>The 'integration panel' is a comprehensive evaluation of interation courses in Germany. Labour market outcomes are one part of the report. This study compares the self-reported employment status of integration course participants with a control group. Employment rates appear higher for participants. However, the study does neither account for other relevant factors nor selection bias.</t>
  </si>
  <si>
    <t xml:space="preserve">Integrationspanel (participants of integration courses)
</t>
  </si>
  <si>
    <t>2007-2011</t>
  </si>
  <si>
    <t>Treatment Group: 1162</t>
  </si>
  <si>
    <t>Treatment group: 1162</t>
  </si>
  <si>
    <t>Various</t>
  </si>
  <si>
    <t xml:space="preserve">Comparison of frequencies between treatment and control group. No matching! 
</t>
  </si>
  <si>
    <t>integration course participants</t>
  </si>
  <si>
    <t>integrationskurs</t>
  </si>
  <si>
    <t xml:space="preserve">increase in self-reported employment of integration course participants compared to control group. 
</t>
  </si>
  <si>
    <t xml:space="preserve">The control and treatment group vary in compositional characteristics. No matching has been performed.
</t>
  </si>
  <si>
    <t xml:space="preserve">This study makes crude comparison of frequencies, without controlling for variables. There is no matching between treatment and control group and the analysis are based on self-reported data. These factors make the results questionable.
</t>
  </si>
  <si>
    <t>Aldashev et al</t>
  </si>
  <si>
    <t>Aldashev, Alisher; Thomsen, Stephan L.; Walter, Thomas (2010) : Shortterm training programs for immigrants: do effects differ from natives and why?, ZEW Discussion Papers, No. 10-021</t>
  </si>
  <si>
    <t>We evaluate the e ects of di erent short-term training programs on the employment chances of immigrant and native welfare recipients in Germany. In particular, we investigate whether program e ects di er between both groups and what might cause these potential di erences. In a  rst step, we evaluate program e ects separately for immigrants and natives using propensity score matching estimators. To explain potential di erences in effects between the groups, we suggest and apply a decomposition method based on the matching procedure that allows identi cation of di erences due to observable characteristics and differences related to an immigrant  fixed effect in a second step.</t>
  </si>
  <si>
    <t xml:space="preserve">Integrated Employment Biography data
set (Integrierte Erwerbsbiographien, IEB)
</t>
  </si>
  <si>
    <t>Various, including 
probability-proportional-to-size sampling</t>
  </si>
  <si>
    <t>Quasi-experimental</t>
  </si>
  <si>
    <t xml:space="preserve">average e ect of treatment on the treated (ATT), propensity score matching
</t>
  </si>
  <si>
    <t xml:space="preserve">Foreigners and naturalised persons, welfare recipients
</t>
  </si>
  <si>
    <t xml:space="preserve">4 different short term training programs
</t>
  </si>
  <si>
    <t xml:space="preserve">Our results reveal that not all training programs impact equally on native and immigrant
welfare recipients. Di erences are especially pronounced for women participating in job
search training and skill provision. While immigrants bene t more than natives from skill
provision, they are clearly disadvantaged by job search training.
</t>
  </si>
  <si>
    <t xml:space="preserve">This study focuses on migrants and implements a sophisticated study design and methods
</t>
  </si>
  <si>
    <t xml:space="preserve">
Sarah Bernhard/ Joachim Wolff (2008): Contracting out placement services in Germany Is assignment to private providers effective for needy job-seekers? IAB Discussion Paper 05/2008</t>
  </si>
  <si>
    <t>Contracting out placement services aims at enhancing the effectiveness of placements of unemployed job-seekers through market mechanisms. This paper analyses the effectiveness of the temporary assignment of needy job-seekers to private placement services by comparing their outcomes with respect to employment, unemployment and benefit receipt with those of a suitable control group. Using recently available administrative data we apply propensity score matching to construct the control group. We regard a period after a policy reform in 2005 that introduced a new means-tested benefit, the unemployment benefit II, and emphasized the activation of needy unemployed people. Hard-to-place job-seekers usually need more
effort to be placed into a job. Therefore it is an interesting question whether groups of people with different a priori employment probabilities benefit to a different extent from an assignment to a private placement service. To answer this question we analyse several subgroups separated by sex, age, migration background, occupational education and time since the last job. Our results suggest that in some cases the assignment to private providers is relatively more effective for groups of job-seekers who are rather hard to place. Despite positive employment effects for some subgroups, however our results imply that the assignment to private providers is generally ineffective and in some subgroups counterproductive regarding the goal of avoiding unemployment and benefit receipt.</t>
  </si>
  <si>
    <t>&gt;100000</t>
  </si>
  <si>
    <t xml:space="preserve">
</t>
  </si>
  <si>
    <t xml:space="preserve">average e ect of treatment on the treated (ATT), propensity score matching, Comparing average treatment effects on the treated for different sub-groups
</t>
  </si>
  <si>
    <t>contracting out placement services to private providers</t>
  </si>
  <si>
    <t xml:space="preserve">Our results suggest that in some cases the assignment to private providers is particularly effective for groups of jobseekers who are rather hard to place. These are men with migration background in West Germany after locking in effetcs (later than 5 months after treatment).
</t>
  </si>
  <si>
    <t>Migration is a sub-category here.</t>
  </si>
  <si>
    <t>Caliendo et al.</t>
  </si>
  <si>
    <t xml:space="preserve">Caliendo, Marco; Künn, Steffen (2010) : Start-up subsidies for the unemployed: Long-term evidence and effect heterogeneity, Discussion papers // German Institute for Economic Research, No. 985
</t>
  </si>
  <si>
    <t>Turning unemployment into self-employment has become an increasingly important part of active labor market policies (ALMP) in many OECD countries. Germany is a good example where the spending on start-up subsidies for the unemployed accounted for nearly 17% of the total spending on ALMP in 2004. In contrast to other programs—like vocational training, job creation schemes, or wage subsidies—the empirical evidence on the effectiveness of such schemes is still scarce; especially regarding long-term effects and effect heterogeneity. This paper aims to close this gap. We use  administrative and survey data from a large sample of participants in two distinct start-up programs and a control group of unemployed individuals. We find that over 80% of participants are integrated in the labor market and have relatively high labor income five years after start-up. Additionally, participants are much more satisfied with their current occupational situation compared to previous jobs. Based on conditional propensity score matching methods we estimate the long-term effects of the programs against non-participation. Our results show that both programs are effective with respect to income and employment outcomes in the long-run. Moreover, we consider effect heterogeneity with respect to several dimensions and show that start-up subsidies for the unemployed tend to be most effective for disadvantaged groups in the labor market.</t>
  </si>
  <si>
    <t xml:space="preserve">“Integrated Labour Market Biographies”
(ILMB) of the FEA
</t>
  </si>
  <si>
    <t>2005-2006</t>
  </si>
  <si>
    <t>&lt;1000</t>
  </si>
  <si>
    <t xml:space="preserve">around 30% of each programme
</t>
  </si>
  <si>
    <t>West-Germany</t>
  </si>
  <si>
    <t xml:space="preserve">start-up subsidy or bridging allowance
</t>
  </si>
  <si>
    <t xml:space="preserve">The results suggest that both programs are especially effective for low educated and low qualified individuals; with respect to nationality and age results are mixed.
</t>
  </si>
  <si>
    <t>Hanemann</t>
  </si>
  <si>
    <t xml:space="preserve">Felizia Hanemann (2011): How effective are language trainings for immigrants? Evaluating active labor market policies by applying propensity score matching. Master Thesis. Lund university.
</t>
  </si>
  <si>
    <t>Integration programs are important and at the same time controversial parts of an immigration policy. This paper contributes to this debate by evaluating the effectiveness of German language trainings for immigrants with respect to their labor market performance. To allow for possible sample selection bias, the propensity score matching method is applied. This method matches treated and control persons with similar characteristics such that the assignment to each group can be considered as random placement and treatment effects can be worked out by comparing the outcomes of the corresponding matching partners. The empirical analysis relies on a new administrative dataset containing extensive employment information. Contrary to expectations about the effectiveness of a policy program, the results show significantly negative effects of language trainings, both on the employment status and on earnings. There is some evidence that the effects are more pronounced in Eastern Germany and for female participants. In accordance to previous studies, the negative effects can partly be explained by locking-in effects, which indicate that the job search intensity is usually lower during and after the participation in a program. Data limitations and arising econometric problems in the matching procedure might 
also cause the effects to be negative.</t>
  </si>
  <si>
    <t xml:space="preserve">Integrated Employment Biographies Sample (IEBS)
</t>
  </si>
  <si>
    <t>1993-2004</t>
  </si>
  <si>
    <t xml:space="preserve">&gt;66000, Treatment group 904
</t>
  </si>
  <si>
    <t xml:space="preserve">treatment 904
</t>
  </si>
  <si>
    <t xml:space="preserve">average e ect of treatment on the treated (ATT), propensity score matching
</t>
  </si>
  <si>
    <t>migrants and foreigners</t>
  </si>
  <si>
    <t xml:space="preserve">Integrationskurse
</t>
  </si>
  <si>
    <t>The results show negative and significant average treatment effects of the language trainings, which means that acquiring addition language skills decreases the probability of being employed. One cannot conclude from this result that language trainings are ineffective as the data only allowed a short-time analysis and the locking-in effect might be the reason for the negative results.</t>
  </si>
  <si>
    <t xml:space="preserve">Since this is an unpublished master thesis, one has to be careful about the results. The author writes "the robustness
of the results is questionable"
</t>
  </si>
  <si>
    <t>Jozwiak et al</t>
  </si>
  <si>
    <t xml:space="preserve">
Eva Jozwiak/ Joachim Wolff (2007): Wirkungsanalyse Kurz und bündig – Trainingsmaßnahmen im SGB II. IAB Kurzbericht , Ausgabe 24</t>
  </si>
  <si>
    <t>Recent labour market policies aim at increasing activation of the unemployed. Instruments include aptitude tests and short-term training measures within the legislation SGBII. Current evaluations show that company-based training, in particular, increase transition into employment. School-based trainings also have a positive effects, however, smaller in relative terms.</t>
  </si>
  <si>
    <t xml:space="preserve">Integrated Employment Biographies Sample (IEBS) and Leistungshistorik
Grundsicherung (LHG).
</t>
  </si>
  <si>
    <t>&gt;100.000</t>
  </si>
  <si>
    <t xml:space="preserve">various </t>
  </si>
  <si>
    <t>nearest neighbor matching</t>
  </si>
  <si>
    <t>15-57</t>
  </si>
  <si>
    <t xml:space="preserve">Foreigners or Germans with migration background (only for West Germany)
</t>
  </si>
  <si>
    <t xml:space="preserve">Betriebliche und nicht-betriebliche Trainingsmaßnahmen
</t>
  </si>
  <si>
    <t>Company based vocational training is more effective than school-based training.</t>
  </si>
  <si>
    <t>Solga et al.</t>
  </si>
  <si>
    <t xml:space="preserve">
Heike Solga/ Meike Baas/ Bettina Kohlrausch (2011): Übergangschancen benachteiligter Hauptschülerinnen und Hauptschüler Evaluation der Projekte „Abschlussquote erhöhen - Berufstätigkeit steigern 2“ und „Vertiefte Berufsorientierung und Praxisbegleitung. IAB Forschungsbericht 06/2011 </t>
  </si>
  <si>
    <t xml:space="preserve">
The present research report is based on the evaluation of the projects „Increasing graduation quota - enhancing occupational capacities 2“ (AQB2) and “Improved occupational orientation and practice guidance“ (VBOP). The two projects aimed at increasing the chances of successful school-to-training-transitions of less-educated youth. The projects intended to improve their occupational orientation, learning motivation and the practical relevance of education by establishing so called “Berufsstarterklassen” and “Praxisklassen”, respectively, for low-achieving youth. These are separated classes, in which students attended of practical training in a form twice a week a und were supervised by „occupational guidance advisers“. The two main goals of the projects were: successful graduation after grade 9 with a lower secondary school degree (Hauptschulabschluss) and getting a vocational training place. The projects in general had been successful. 90 per cent of the students of AQB2 and 95 per cent of the students of VBOP (who had attended the project until the end) obtained a lower secondary school degree. Moreover, 47 percent of the AQB2 participants and 55 per cent of the VBOP participants (compared to 34 per cent of students attending a parallel class without “treatment”), who left school after grade 9, have started with vocational training. However, this projects’ success is reduced by a dropout rate of the two projects. In addition, AQB2 participants with good school grades had a lower chance to get a training place after leaving school than comparable students from the control classes.</t>
  </si>
  <si>
    <t xml:space="preserve">primary data collection (SOFI- Institut, Praxisklassen und Berufstarterklassen Evaluation)
</t>
  </si>
  <si>
    <t>2008-2010</t>
  </si>
  <si>
    <t>1932 (1245 after attrition)</t>
  </si>
  <si>
    <t xml:space="preserve">ca. 30% in treatment and control group
</t>
  </si>
  <si>
    <t xml:space="preserve">comparing crude  outcomes between school classes who received the treatment and classes at the same school who did not (control group). The study involved 45 schools in lower saxony. </t>
  </si>
  <si>
    <t>14-16 (8-9th grade)</t>
  </si>
  <si>
    <t>all 8-9th graders</t>
  </si>
  <si>
    <t>Berufsstarter und Praxisklassen</t>
  </si>
  <si>
    <t xml:space="preserve">Migrants in particular benefited from the 'Berufsstarter' treatment which increased their transition into vocational training more than Germans and more than the control group.
</t>
  </si>
  <si>
    <t>to some degree</t>
  </si>
  <si>
    <t xml:space="preserve">Restricted to one federal state. 
</t>
  </si>
  <si>
    <t xml:space="preserve">No random selection and no statistical matching procedure. No causal interpretation recommended.
</t>
  </si>
  <si>
    <t>Stanat et al.</t>
  </si>
  <si>
    <t>Petra Stanat, Michael Becker, Jürgen Baumert, Oliver Lüdtke, Andrea G. Eckhardt (2012): Improving second language skills of immigrant students: A field trial study evaluating the effects of a summer learning program. Learning and Instruction. Volume 22, Issue 3, June 2012, Pages 159–170 
(see for a German presentation on the evaluation report: Stanat, Petra (2005): Förderung von Sprachkompetenzen bei
Kindern aus zugewanderten und sozial benachteiligten Familien: Das Jacobs-Sommercamp Projekt.</t>
  </si>
  <si>
    <t>Immigrant students’ school success is often hampered by limited second language (L2) proficiency, yet the effectiveness of different approaches to L2 support is unclear. Using a summer camp setting, we tested effects of (1) implicit support focusing on meaning of language by engaging students in languageintensive activities without drawing their attention to rules (operationalization: theatre program) and (2) combined implicit and explicit support focusing students’ attention on both meaning and form of language (operationalization: theatre program and instruction in German as L2). A baseline group received no support. N ¼ 149 third-graders with German as L2 participated. There was no effect for the implicit condition on L2, yet children in the combined condition performed significantly better in grammar and reading after the treatment than the baseline group. The difference for vocabulary did not reach significance. Three months later, a significant effect for the combined condition was only found for reading.</t>
  </si>
  <si>
    <t>primary data collection - Jacobs Summer Camp</t>
  </si>
  <si>
    <t xml:space="preserve">Comparing effects of two different language learning treatments for German language learners and comparison with baseline group.
</t>
  </si>
  <si>
    <t xml:space="preserve">students that finished third grade
</t>
  </si>
  <si>
    <t>city level</t>
  </si>
  <si>
    <t xml:space="preserve">Second language learners </t>
  </si>
  <si>
    <t xml:space="preserve">implicit (theatre) and explicit (language course) support during a summer camp.
</t>
  </si>
  <si>
    <t xml:space="preserve">The summer camp improved immigrants' German skills in the short run, compared to a non-treatment group. A theatre treatment in combination with language instruction was most successful. The effects were not significant anymore after three months.
</t>
  </si>
  <si>
    <t xml:space="preserve">Sample size is quite small, in particular of the control group. Not completely convinced by the random group allocation procedure. 
</t>
  </si>
  <si>
    <t xml:space="preserve">One of the few language program evaluations that use proper expperimental methods.
</t>
  </si>
  <si>
    <t xml:space="preserve">Becker at al. </t>
  </si>
  <si>
    <t xml:space="preserve">Rolf Becker und Michael Beck (2011): Migration, Sprachförderung und soziale Integration. Eine Evaluation der Sprachförderung von Berliner Schulkindern mit Migrationshintergrund anhand von
ELEMENT-Panel-Daten. In: Rolf Becker (ed.): Integration durch Bildung. VS Verlag für Sozialwissenschaften, p.121-137
</t>
  </si>
  <si>
    <t xml:space="preserve">This study estimates the effects of tutoring, remedial courses in German and school classes in German for second language learners on German grades in primary school. Based on panel data of the ELEMENT study and using propensity scpre matching, the study shows high effectiveness of participation in pre-primary education of children with a migrant background. Expensive compensatory programmes during primary school appear to be less effective. </t>
  </si>
  <si>
    <t>primary data collection - Längsschnittstudie ELEMENT</t>
  </si>
  <si>
    <t>2003-2005</t>
  </si>
  <si>
    <t>2.937 - 3.364</t>
  </si>
  <si>
    <t xml:space="preserve">Comparing  the effect of different kind of programs on migrants grades. Basic propensity score matching (no information on the procedure).
</t>
  </si>
  <si>
    <t>6 graders</t>
  </si>
  <si>
    <t xml:space="preserve">Pre-School education and remedial programmes to increase school performance and/ or German language skills
</t>
  </si>
  <si>
    <t xml:space="preserve">
Kindergartenbesuch, Nachhilfeunterricht, Stütz- und Förderkurse in Deutsch sowie schulischer Unterricht in Deutsch als Fremdsprache</t>
  </si>
  <si>
    <t xml:space="preserve">Authors suggest that participation in pre-school participation is more effective in increasing immigrants' grades and track recommendations than compensatory programmes at a later stage in their education.
</t>
  </si>
  <si>
    <t>not clearly reported</t>
  </si>
  <si>
    <t xml:space="preserve">This paper does not report many crucial information about the implementation and estimation, inparticular regarding the measurement of the treatments and the matching procedure. Therefore, I am very sceptical with the study's results.  
</t>
  </si>
  <si>
    <t>Gräsel et al.</t>
  </si>
  <si>
    <t xml:space="preserve">Cornelia Gräsel, Norbert Gutenberg, Thomas
Pietzsch &amp; Elke Schmidt (2004): Zwischenbericht zum Forschungsprojekt Hören - Lauschen - Lernen:
Umsetzung und Evaluation des Würzburger Trainingsprogramms zur Vorbereitung auf den Erwerb der Schriftsprache. Universität des Saarlandes.
</t>
  </si>
  <si>
    <t xml:space="preserve">This study evaluates the training programme  "Hören, Lauschen, Lernen". One part estimates the project's effects on children's phonological awareness at the end of pre-primary education. Positive effects are confirmend. Second language learners benefit equally or, in some cases (rhymes, hyphenation), even more. 
</t>
  </si>
  <si>
    <t>primary data collection - Hören Lauschen Lernen</t>
  </si>
  <si>
    <t>2002-2003</t>
  </si>
  <si>
    <t>&gt;300</t>
  </si>
  <si>
    <t xml:space="preserve">7 Accidental sampling (They chose 23 pre-school institutions)
</t>
  </si>
  <si>
    <t xml:space="preserve">Comparing the effect of a 20 week 'phonological training' of a treatment group with a carefully selected control group without treatment.
</t>
  </si>
  <si>
    <t>pre schoolers</t>
  </si>
  <si>
    <t xml:space="preserve">children with German as a second language 
</t>
  </si>
  <si>
    <t>Hören, Lauschen, Lernen'</t>
  </si>
  <si>
    <t xml:space="preserve">Compared to German native speakers, the training has an equally strong - in some aspects even stronger - effect on phonological skills of non-native speakers. Phonological skills are described as the basis for literacy learning.
</t>
  </si>
  <si>
    <t xml:space="preserve">
The choice of the control group sounds convincing despite the absence of random allocation. The authors also applied a matching procedure. </t>
  </si>
  <si>
    <t>Gasteiger-Klicpera et al</t>
  </si>
  <si>
    <t xml:space="preserve">
Barbara Gasteiger-Klicpera, Werner Knapp, Diemut Kucharz, Doreen Patzelt, Julia Ricart Brede, Barbara Maria Schmidt, Beate Vomhof (2010): Abschlussbericht der Wissenschaftlichen Begleitung des Programms „Sag´ mal was – Sprachförderung für Vorschulkinder“. Pädagogische Hochschule Weingarten (2010).
Another publication of the same study, see:
Jeanette Roos, Silvana Polotzek und Hermann Schöler (2010): EVAS - Evaluationsstudie zur Sprachförderung von Vorschulkindern Wissenschaftliche Begleitung der Sprachfördermaßnahmen im Programm „Sag’ mal was – Sprachförderung für Vorschulkinder“. Abschlussbericht Unmittelbare und längerfristige Wirkungen von Sprachförderungen in Mannheim und Heidelberg. Januar 2010</t>
  </si>
  <si>
    <t xml:space="preserve">This study examines the effect of the programme "Sag' mal was" on the phonological awareness of pre-schoolers. The results are mixed depending on the specific area of phonological awareness. In most cases, migrants appear to benefit more from this programme than German children. </t>
  </si>
  <si>
    <t>primary data collection - 'Sag mal was'</t>
  </si>
  <si>
    <t>2005-2008</t>
  </si>
  <si>
    <t>682 (Grew up with more than German language)
336 (both parents migrants)</t>
  </si>
  <si>
    <t xml:space="preserve">Comparing reading and writing skills of first graders and measuring effect of language programme
</t>
  </si>
  <si>
    <t>preschoolers - first grade</t>
  </si>
  <si>
    <t xml:space="preserve">German native speakers compared to bilingual and non-native speakers
</t>
  </si>
  <si>
    <t xml:space="preserve">„Sag’ mal was – Sprachförderung für
Vorschulkinder“ der Landesstiftung Baden-Württemberg
</t>
  </si>
  <si>
    <t xml:space="preserve">The treatment effect is small and not significant. However, children that are multilingual or that were non-native speakers seem to benefit more than German speakers from language support. 
</t>
  </si>
  <si>
    <t xml:space="preserve">Careful cluster samlpe to represent the federal state of Baden-Württemberg. Not clear whether the sample actually achieves this. No matching performed. Comparability of treatment and control group is questionable.
</t>
  </si>
  <si>
    <t xml:space="preserve">The treatment is not the same and not well defined. The kind and quality of language support varied across observations.
</t>
  </si>
  <si>
    <t xml:space="preserve">Hofmann et al. </t>
  </si>
  <si>
    <t xml:space="preserve">Nicole Hofmann, Silvana Polotzek, Jeanette Roos,
Hermann Schöler (2008): Sprachförderung im Vorschulalter – Evaluation dreier Sprachförderkonzepte. Diskurs Kindheits- und Jugendforschung Heft 3-2008, S. 291-300.
</t>
  </si>
  <si>
    <t>Children with an immigrant background and a lack of language proficiency living in Germany frequently fail to benefit from educational opportunities. To cope with these language impairments at an early stage, language programs are already implemented in preschool. The effectiveness of these programs, though, has rarely been evaluated. On behalf of the “Landesstiftung Baden-Württemberg”, the efficiency of specific language programs sponsored by the “Landesstiftung” in comparison to unspecific supportive measures at preschool level was evaluated as part of the EVAS longitudinal study. Additionally, the language proficiency of children participating in a specific language program was compared to that of children without language difficulties (N = 490). The results of the study show that there are no significant effects immediately after the completion of the specific language development measures. Due to these unexpected outcomes, conditions for successful supportive measures have to be discussed and reconsidered.</t>
  </si>
  <si>
    <t>primary data collection - EVAS</t>
  </si>
  <si>
    <t xml:space="preserve">Comparing effects of different language support programmes to control group with  no treatment. No matching reported.
</t>
  </si>
  <si>
    <t xml:space="preserve">mono vs. Multilingual pre-schoolers
</t>
  </si>
  <si>
    <t xml:space="preserve">cities of Mannheim and Heidelberg
</t>
  </si>
  <si>
    <t>Varies kinds of language support</t>
  </si>
  <si>
    <t>EVAS</t>
  </si>
  <si>
    <t>non 
of the language support programs for pre-schoolers show a significant effect compared to non-treatment groups. There are also no significant differences between different kinds of support and mono vs. Multilingual speakers.</t>
  </si>
  <si>
    <t xml:space="preserve">Although relevant covariates are controlled, comparability of treatment and control group is questionable. No matching, no random allocation.
</t>
  </si>
  <si>
    <t xml:space="preserve">The treatment is not very specific. </t>
  </si>
  <si>
    <t xml:space="preserve">Fischer et al. </t>
  </si>
  <si>
    <t>Fischer, Natalie; Brümmer, Felix; Kuhn, Hans Peter; Züchner, Ivo (2010) Individuelle Wirkungen des Ganztagsschulbesuchs in der Sekundarstufe. Erkenntnisse aus der Studie zur Entwicklung von Ganztagsschule (StEG) Schulverwaltung. Hessen, Rheinland-Pfalz 15 (2010) 2, S. 38-39.
This article is a summary of of the effects of the STeg program. It is a synthesis of more comprehensive documentation which is unfortunately not available online. Additional documentation is references in this document.</t>
  </si>
  <si>
    <t xml:space="preserve">This study  assesses the effects of the Steg project - a comprehensive, long-term evaluation of full-day school introduction. Overall effects seem to be small and mostly insignificant. However, the study shows that participation in high-quality full-day classes is in some cases associated with an increase in social behaviour, motivation and school performance, in particular for migrants.
</t>
  </si>
  <si>
    <t>primary data collection - Steg</t>
  </si>
  <si>
    <t>Evaluation of all-day schools</t>
  </si>
  <si>
    <t>Ganztagsschule</t>
  </si>
  <si>
    <t xml:space="preserve">Effects of all-day schools are limited and mostly not significant. However, in some cases migrants seem to benefit in terms of their grades and motivation.
</t>
  </si>
  <si>
    <t xml:space="preserve">There is very little information provided in this briefing. However, I decided to still include it here because the more comprehensive publications are not accessible (yet).
</t>
  </si>
  <si>
    <t>Puhani</t>
  </si>
  <si>
    <t xml:space="preserve">Patrick A. Puhani · Andrea M. Weber (2006): Does the early bird catch the worm? Instrumental variable estimates of early educational effects of age of school entry in Germany. 
Empirical Economics 32 (2-3): 359-386
</t>
  </si>
  <si>
    <t xml:space="preserve">
We estimate the effect of age of school entry on educational outcomes using two different data sets for Germany, sampling pupils at the end of primary school and in the middle of secondary school. Results are obtained based on instrumental variable estimation exploiting the exogenous variation in month of birth.We find robust and significant positive effects on educational outcomes for pupils who enter school at 7 instead of 6 years of age: test scores at the end of primary school increase by about 0.40 standard deviations and the probability to attend the highest secondary schooling track (Gymnasium) increases by about 12% points.</t>
  </si>
  <si>
    <t>PIRLS 2001 and Hesse administrative data</t>
  </si>
  <si>
    <t>7,633 (PIRLS Germany)</t>
  </si>
  <si>
    <t>Instrumental variable approach</t>
  </si>
  <si>
    <t>end of 4th grade</t>
  </si>
  <si>
    <t>Quasi-Treatment: School starting age</t>
  </si>
  <si>
    <t>starting age</t>
  </si>
  <si>
    <t xml:space="preserve">
Behind in the older cohort in first grade has a positive effect on reading competence in fourth grade. However, the study finds no significant effects for migrants. The author refers to small sample sizes as one reason for that.</t>
  </si>
  <si>
    <t xml:space="preserve">
yes (different specifications)</t>
  </si>
  <si>
    <t xml:space="preserve">Very solid data. </t>
  </si>
  <si>
    <t xml:space="preserve">This is not a 'real' policy evaluation, however, it deals with school starting age and in this way relates to a policy. I included this study because it uses good data and sophisticated methods (intrumental variable approach).
</t>
  </si>
  <si>
    <t xml:space="preserve">Reinders </t>
  </si>
  <si>
    <t xml:space="preserve">Heinz Reinders · Ingrid Gogolin · Anne Gresser · Simone Schnurr · Jule Böhmer · Nina Bremm (2011): Ganztagsschulbesuch und Integration von Kindern mit Migrationshintergrund im Primarbereich: Erste Näherungen an empirische Befunde einer vergleichenden Untersuchung. Zeitschrift für Erziehungswissenschaft (2011) 14:163–183.
</t>
  </si>
  <si>
    <t>The paper presents first results of a longitudinal study conducted at full-time and part-time schools in Hamburg and Bavaria. The major interest of this research is whether or not full-time schools provide better opportunities for the social integration of students and the development of language competence in German. According to a model of school effectiveness, ethnic composition of students and support programs for intercultural learning and acquisition of German are used as predictors to explain differences between students in the domains of social integration and language competence. Multi-level analyses with 775 students at 29 schools were conducted and results indicate that composition of students partly explains differences in the dependent variables. At the same time the severe limitations of the analyses of formal features that differentiate between full-time and part-time schooling become obvious.</t>
  </si>
  <si>
    <t>Panel study: Halbtags- und Ganztagsschulen in Bayern und Hamburg. Project: „Ganztagsschule und Integration von Migranten“</t>
  </si>
  <si>
    <t>65% of full sample</t>
  </si>
  <si>
    <t>Hierarchical Linear Regression</t>
  </si>
  <si>
    <t>second grade</t>
  </si>
  <si>
    <t>Hamburg and Bavaria</t>
  </si>
  <si>
    <t>Germans vs. Natives</t>
  </si>
  <si>
    <t>Afternoon language support at all-day schools</t>
  </si>
  <si>
    <t xml:space="preserve">Language support all day schools has no statisticaly significant effect in reading score in second grade compared to half-day schools. The effect is also not significant for immigrants. However, apparently the school composition matters for reading score.
</t>
  </si>
  <si>
    <t>Only two cities sampled</t>
  </si>
  <si>
    <t xml:space="preserve">Since this applies a cross-sectional design, no causal interpretation is appropriate.
</t>
  </si>
  <si>
    <t>Sachse et al</t>
  </si>
  <si>
    <t xml:space="preserve">Steffi Sachse, Nora Budde, Tanja Rinker und Katarina Groth (2012): Evaluation einer Sprachfördermaßnahme für Vorschulkinder. Frühe Bildung, 1 (4), 194 – 201 © Hogrefe Verlag, Göttingen 2012
</t>
  </si>
  <si>
    <t xml:space="preserve">Adequate language abilities are considered to be of critical importance for educational success. In many federal states in Germany, different types of language intervention programs and language courses have been setup to support multilingual children in their German language development before they enter school. However, the effectiveness of these additive language programs has not been sufficiently evaluated. The current study addresses the effectiveness of an intervention program based on linguistic theory that is currently used in “preschool courses” in the federal state of Hessen. Multilingual children in preschool courses (N = 125) were included in the study. They attended either courses that were based on this specific intervention program or courses conducted by the teachers in an unspecific way. The results do not show superiority of one approach over the other. In addition, at the end of the language course the involved children did not show the language abilities necessary for a successful participation in the class room.
</t>
  </si>
  <si>
    <t xml:space="preserve">Primary data collection - „Deutsch für den Schulstart“ - Hesse
</t>
  </si>
  <si>
    <t xml:space="preserve">Comparing differences in effects of two different language support programmes on pre-schoolers
</t>
  </si>
  <si>
    <t>Kindergardens in Hesse</t>
  </si>
  <si>
    <t>focus on multilingual children</t>
  </si>
  <si>
    <t>structured vs. Unstructured language support.</t>
  </si>
  <si>
    <t>"Deutsch für den Schulstart“</t>
  </si>
  <si>
    <t xml:space="preserve">The study finds no treatment effects of both programmes on multilingual speakers.
</t>
  </si>
  <si>
    <t xml:space="preserve">Very small sample. No baseline control group without treatment. No matching of both treatment groups.
</t>
  </si>
  <si>
    <t xml:space="preserve">
Interpretation of results limited by limited sample size and selection bias of treatment groups.</t>
  </si>
  <si>
    <t>Schneider et al</t>
  </si>
  <si>
    <t xml:space="preserve">Kerstin Schneider, Claudia Schuchart, Horst Weishaupt, Andrea Riedel (2012):  The effect of free primary school choice on ethnic groups — Evidence from a policy reform. European Journal of Political Economy 28 (2012) 430–444
</t>
  </si>
  <si>
    <t>In 2008, school catchment areas were abolished in North Rhine-Westphalia (NRW), the most populous German federal state. Critics have argued that free school choice will lead to increased segregation and educational disparities. The data used is from Wuppertal, a major city in NRW. Since the Turkish population is the largest minority in Germany, but also one of the least integrated, the focus of this paper is on the effect of the new school law on the school choice of Turkish (Muslim) versus non-Turkish (non-Muslim) families. Free school choice has led, in fact, to increased choice on the part of both advantaged and (to a lesser extent) disadvantaged families. Motives behind choice include proximity and the academic quality of the school. The effect of this increased choice on segregation is inconclusive.</t>
  </si>
  <si>
    <t>administrative data</t>
  </si>
  <si>
    <t>2007-2008</t>
  </si>
  <si>
    <t>complete school sample (city of Wuppertal)</t>
  </si>
  <si>
    <t xml:space="preserve">
Comparing the effect of a change in school choice on muslims vs. Non-muslim students.</t>
  </si>
  <si>
    <t>Primary school students</t>
  </si>
  <si>
    <t xml:space="preserve">primary school students in Wuppertal
</t>
  </si>
  <si>
    <t>muslims vs. Non-muslims</t>
  </si>
  <si>
    <t xml:space="preserve">A reform in school choice
</t>
  </si>
  <si>
    <t xml:space="preserve">Both muslims and non-muslims use the opportunity of school choice more after the reform. However, Muslims to a lesser degree. Results about school cencentration and segregation are inconclusive.
</t>
  </si>
  <si>
    <t xml:space="preserve">This is a quasi field experiment. However, the identification of the direct causal effect of the policy change in the data is questionable. There is also no random variation of the treatment. 
</t>
  </si>
  <si>
    <t>Spieß</t>
  </si>
  <si>
    <t xml:space="preserve">C. Katharina Spiess, Felix Büchel, Gert G. Wagner (2003): Children’s school placement in Germany: does Kindergarten attendance matter? Early Childhood Research Quarterly 18 (2003) 255–270
</t>
  </si>
  <si>
    <t>The positive effects of Early Childhood Programs (ECP’s) on children’s school success have been demonstrated in the literature. However, most studies were completed in the U.S.A., where ECP’s vary widely, based on differing auspice, regulation, cost, and other factors. In European countries, ECP’s are generally far more homogenous. This is particularly true for Germany where most programs are community-based Kindergartens operated under similar structural conditions. In this study, we examine the relationship between Kindergarten attendance and the 7th grade school placement of children inWest Germany, differentiating associations for the children of German citizens as compared to those of immigrants. Using information from a representative population sample, the German Socio-Economic Panel (SOEP), different models were estimated. The results indicate that there is no significant relationship between Kindergarten attendance of children of German citizens and children’s later school placement. However, for children in immigrant households the reverse is true: later school placement was significantly associated with Kindergarten attendance prior to school enrollment. Additionally, the analysis showed that controlling for Kindergarten attendance changed the
level of significance for other well-known “school attainment determinants,” such as father’s education and household income.</t>
  </si>
  <si>
    <t>German Socio-Economic Panel (SOEP)</t>
  </si>
  <si>
    <t>1992-1994</t>
  </si>
  <si>
    <t xml:space="preserve">110 (foreigners)
</t>
  </si>
  <si>
    <t>Simple logistic regression</t>
  </si>
  <si>
    <t xml:space="preserve">7th graders
</t>
  </si>
  <si>
    <t>7th 
graders of different immigrant backgrounds</t>
  </si>
  <si>
    <t>Participation on pre-school</t>
  </si>
  <si>
    <t>"In summary, having attended Kindergarten inWest Germany significantly raises the probability of immigrant children being placed into a higher educational level of school. For German (pre)schoolers living in West Germany the findings of this study indicate that there is no significant relationship between attending Kindergarten and later school placement."</t>
  </si>
  <si>
    <t xml:space="preserve">small sample, 
biased estimates due unobserved heterogeneity </t>
  </si>
  <si>
    <t>Weber et al</t>
  </si>
  <si>
    <t xml:space="preserve">JuttaWeber, Peter Marx undWolfgang Schneider (2007): Die Prävention von Lese-Rechtschreibschwierigkeiten bei Kindern mit nichtdeutscher Herkunftssprache durch ein Training der phonologischen Bewusstheit. Zeitschrift für Pädagogische Psychologie, 21 (1), 2007, 65–75
</t>
  </si>
  <si>
    <t xml:space="preserve">In this longitudinal study, children with German as their native language and a sample of immigrant children participated in a preschool training program that included components of phonological awareness training and a letter-sound training procedure. Children’s phonological competencies and their letter-knowledge were assessed, both before and after the training program. Reading and spelling competencies were assessed at the end of the first grade. Although children with a migration background performed worse than their native German counterparts immediately before training, they benefitted at about the same amount from the training procedure. Overall, however, their reading and spelling scores lagged behind those of the native German children at the end of first grade. </t>
  </si>
  <si>
    <t xml:space="preserve">Primary data collection - Project: Hören, Lauschen Lernen
</t>
  </si>
  <si>
    <t xml:space="preserve">69 (non native speakers)
</t>
  </si>
  <si>
    <t xml:space="preserve">Comparing effects of different programmes on various language outcomes. No control group without treatment.
</t>
  </si>
  <si>
    <t xml:space="preserve">tests after 1st grade of children have have participated in different language support programmes during pre-school.
</t>
  </si>
  <si>
    <t>"Hören, Lauschen, Lernen"</t>
  </si>
  <si>
    <t xml:space="preserve">In some aspects, migrants benefit more than Germans from training in phonological awareness during pre-school, however, this does not close the gap in reading and writing skills at the end of first grade.
</t>
  </si>
  <si>
    <t xml:space="preserve">relatively small sample, no matching, treatment groups lack comparability
</t>
  </si>
  <si>
    <t xml:space="preserve">Radisch et al </t>
  </si>
  <si>
    <t xml:space="preserve">Falk Radisch/Eckhard Klieme/Wilfried Bos (2006): Gestaltungsmerkmale und Effekte ganztägiger Angebote im Grundschulbereich Eine Sekundäranalyse zu Daten der IGLU-Studie. Zeitschrift für Erziehungswissenschaft, 9. Jahrg., Heft 1/2006, S. 30-50
</t>
  </si>
  <si>
    <t>All-day schools are a major focus of recent debates on educational reforms in Germany. In this paper, expectations about the effects of all-day schooling on education and student achievement are theoretically discussed from the point of view of research on school effectiveness. Pedagogical measures and student achievement are empirically analyzed, comparing elementary schools with and without all-day schooling. The study is based on secondary analyses of representative German data from the PIRLS study combined with information provided additionally from the schools’ principals.
Schools which do offer all-day schooling provide a wide range of pedagogical measures, although all-day schools with systematic concepts tend to stress the promotion of cognitive skills. No evidence was found of effects on the level of reading comprehension nor on the correlation between comprehension and social background or migration status.</t>
  </si>
  <si>
    <t xml:space="preserve">German addition to IGLU </t>
  </si>
  <si>
    <t>2000/2001; additional information in 2004</t>
  </si>
  <si>
    <t xml:space="preserve">
Multilevel analysis, cross-sectional. Hierarchischen Linearen Modells</t>
  </si>
  <si>
    <t>fourth graders</t>
  </si>
  <si>
    <t xml:space="preserve">Separate results for students with a migrant background
</t>
  </si>
  <si>
    <t>All-day schools</t>
  </si>
  <si>
    <t>Ganztägige Schulangebote</t>
  </si>
  <si>
    <t xml:space="preserve">
All day schools have no statistically significant effect on reading competence of fourth graders. The effect is also not significant for migrants.</t>
  </si>
  <si>
    <t xml:space="preserve">Solid data base. </t>
  </si>
  <si>
    <t xml:space="preserve">This cross-sectional design does not allow for any causal interpretation.
</t>
  </si>
  <si>
    <t xml:space="preserve">Schuller et al </t>
  </si>
  <si>
    <t xml:space="preserve">Karin Schuller/ Susanne Lochner/ Nina Rother (2011): Das Integrationspanel. Ergebnisse einer Längsschnittstudie zur Wirksamkeit und Nachhaltigkeit von Integrationskursen. Forschungsbericht 11. Bundesamt für Migration und Flüchtlinge.
See for an update of this study on wave 3 and 4: Lochner et al. (2013): Das  Integrationspanel. Langfristige Integrationsverläufe von ehemaligen
Teilnehmenden an Integrationskursen . Working Paper 52. Bundesamt für Migration und Flüchtlinge. 
Aspects related to increasing employment are reported in 'labour market mobility'.
</t>
  </si>
  <si>
    <t xml:space="preserve">The 'integration panel' is a comprehensive descriptive evaluation of interation courses in Germany. Education outcomes are one part of the report. This study compares (the self-reported) language skills of integration course participants with a control group. German language skills appear higher for participants. However, the study does neither account for other relevant factor nor selection bias.
</t>
  </si>
  <si>
    <t>Integrationskurs</t>
  </si>
  <si>
    <t xml:space="preserve">Course participants on average improve their German language skills more than non-participants.
</t>
  </si>
  <si>
    <t xml:space="preserve">Das Konsortium der Studie zur Entwicklung von Ganztagsschulen (StEG)
</t>
  </si>
  <si>
    <t>Das Konsortium der Studie zur Entwicklung von Ganztagsschulen (StEG) (2010): Ganztagsschule: Entwicklung und Wirkungen Ergebnisse der Studie zur Entwicklung von Ganztagsschulen 2005–2010. Bundesministerium für Bildung und Forschung. 
This is complemtary to Fischer et al. 2011. It is a final report about the same project. However, it also does not contain technical information needed.</t>
  </si>
  <si>
    <t xml:space="preserve">See Fischer et al.  In row 6. </t>
  </si>
  <si>
    <t>see Fischer et al.</t>
  </si>
  <si>
    <t xml:space="preserve">Merkens </t>
  </si>
  <si>
    <t xml:space="preserve">Hans Merkens (2010): Erfolg und Misserfolg von Kindern mit Migrationshintergrund beim Spracherwerb in der Grundschule. In: Ethnizität, Geschlecht, Familie und Schule. Heterogenität als erziehungswissenschaftliche Herausforderung. (
Jörg Hagedorn,  Verena Schurt,  Corinna Steber, Wiebke Waburg ed.): Springer: 33-54
Earlier version of the study also in:
Hans Merkens (2005): Schulkarrieren von Kindern mit Migrationshintergrund in den ersten drei Jahren der Grundschule. Ergebnisse aus dem Projekt BeLesen: Berliner Längsschnittstudie zur Lesekompetenzentwicklung von Grundschulkindern. Bericht aus der Arbeit des Arbeitsbereichs Empirische Erziehungswissenschaft 43.
</t>
  </si>
  <si>
    <t>This study from 2002 examines the effects of the project ‚BeLesen‘ - a writing programme for immigrant youth in primary schools in Berlin. The authors look at the development of language skills between first and fourth grade of school classes with a majority of migrant students. They find that the reading/writing skills of students in grade 4 are better if they have participated in pre-school education. Migrants do not benefit more than non-migrants. The class composition also seems to matter - classes with higher a proportion of migrants improve less over the long run.
.</t>
  </si>
  <si>
    <t xml:space="preserve">primary data collection - project: 'Belesen' in Berlin. </t>
  </si>
  <si>
    <t>2002-2006</t>
  </si>
  <si>
    <t>First wav e: 1237</t>
  </si>
  <si>
    <t>First wave: 859</t>
  </si>
  <si>
    <t xml:space="preserve">Comparing the language developement of first graders up to fourth grade. Comparing migrants vs. Non-migrants.
</t>
  </si>
  <si>
    <t>1-4 grade</t>
  </si>
  <si>
    <t>Children with an immigrant background</t>
  </si>
  <si>
    <t xml:space="preserve">They control for and look at the interaction effect of pre-school participation.
</t>
  </si>
  <si>
    <t xml:space="preserve">The authors look at the development of language skills from first to fourth grade of school classes with a majority of migrant students. They find that the reading/writing skills of students in grade 4 are better if they have participated in pre-school education. Migrants do not benefit more than non-migrants. The class composition also seems to matter - classes with higher propoertion of migrants improve less over the long run. This effect does not differ for migrants or Germans.
</t>
  </si>
  <si>
    <t>The data is based a convenience sample.</t>
  </si>
  <si>
    <t xml:space="preserve">This is not a real policy eveluation. Pre-school attendance is merely a control variable.
</t>
  </si>
  <si>
    <t>Koopmans</t>
  </si>
  <si>
    <t xml:space="preserve"> Ruud Koopmans (2004) Migrant mobilisation and political opportunities:
variation among German cities and a comparison with the United Kingdom and the Netherlands, Journal of Ethnic and Migration Studies, 30:3</t>
  </si>
  <si>
    <t xml:space="preserve">This paper offers a comparative, cross-local and cross-national analysis of the involvement of migrants and ethnic minorities in public debates and mobilisation (claims-making) in their countries of residence. Local and national integration and citizenship regimes are seen as political opportunity structures that may stimulate, constrain, or channel the degrees and types of migrants’ political involvement. Empirically, the paper draws on media content data for Germany, the Netherlands, and the United Kingdom, as well as on extra-medial indicators of opportunity structures such as naturalisation rates and the relative strength of conservative parties. In a first round of analysis, 16 German regions and cities are compared. This analysis reveals important intra-local differences that are in line with the expectations drawn from the opportunity structure model. The results show a strong and consistent positive relation between the inclusiveness of local incorporation regimes and the degree to which immigrants participate proactively in public debates on issues concerning them. By contrast, we find political orientations on the countries of origin of immigrants to be most prevalent in localities that offer immigrants few channels of access to the decision-making process and grant them little legitimacy in the public domain. In a second step, this analysis is extended to the Netherlands and the UK, showing that the magnitude of cross-national differences is much more important than that of local variation within each of the countries. Thus, the results contradict recently popular views that the nation-state has become largely irrelevant for the incorporation of immigrants and that postnational and local contexts have become decisive </t>
  </si>
  <si>
    <t>1. content coding of instances of claims-making reported in quality
newspapers during the 1990s.
2.  naturalisation rate in the
period 1992–95</t>
  </si>
  <si>
    <t>1990s</t>
  </si>
  <si>
    <t>11,204 instances of claims-making</t>
  </si>
  <si>
    <t>convenience sample</t>
  </si>
  <si>
    <t xml:space="preserve">The sample is based on every second issue (Monday, Wednesday, Friday) of one national quality newspaper in each of the three countries: the Frankfurter Rundschau
</t>
  </si>
  <si>
    <t xml:space="preserve">Looking at media content to assess migrants political mobilisation and examine ist variation in differnt institutional and regional contexts
</t>
  </si>
  <si>
    <t>no applicable</t>
  </si>
  <si>
    <t>Migrant issues in general</t>
  </si>
  <si>
    <t>Variation
 in naturalisation rates is here taken to represent institutional differences in the German Länder which could have an effect on 'participation'</t>
  </si>
  <si>
    <t xml:space="preserve">German regions with higher naturalisation rates (suggestive of more liberal policy) do not necessarily show more claims making of migrants. </t>
  </si>
  <si>
    <t xml:space="preserve">There is no real policy intervention here. However, I included this study because it relates to variation in policy and one form of political participation.
</t>
  </si>
  <si>
    <t>The concept of 
claims-making has not been widely used. It is questionable how political participation can be represented by this concept.</t>
  </si>
  <si>
    <t>Krause et al.</t>
  </si>
  <si>
    <t>Krause et al. (2012) Anonymous Job applications in Europe. IZA Journal of European Labor Studies 2012, 1:5
See also: final report on the experiment: Krause A, Rinne U, Zimmermann KF, Böschen I, Alt R (2012b) Pilotprojekt ''Anonymisierte  Bewerbungsverfahren'' - Abschlussbericht. IZA Research Report No. 44. Institute for the Study of Labor (IZA), Bonn. [I chose the first one because it is available in English]</t>
  </si>
  <si>
    <t>Numerous empirical studies find a substantial extent of discrimination in hiring
decisions. Anonymous job applications have gained attention and popularity to
identify and combat this form of discrimination. To test whether their intended
effects result in practice, in several European countries such as Sweden, France and
the Netherlands field experiments were recently conducted. Also in Germany, a large
field experiment has examined the practicability and potentials of this approach.
Against the background of the recent German findings as novel evidence, this paper
discusses the advantages and disadvantages of this new policy proposal.</t>
  </si>
  <si>
    <t xml:space="preserve">Primary data collection, no name available
</t>
  </si>
  <si>
    <t>2010-2011</t>
  </si>
  <si>
    <t xml:space="preserve">It varies considerably for different arms (8) of the experiment. The smallest is 27.
</t>
  </si>
  <si>
    <t>Not reported</t>
  </si>
  <si>
    <t xml:space="preserve">Field experiment (8 German companies participated voluntarily)
</t>
  </si>
  <si>
    <t>Comparing probabilities for interview invitation between anonymous and non-anonymous application procedures, looking at effects for migrants and women.
The design of the control group varies by arm of the experiment. Some arms have no control group, in others the comparability is questionable. There is no random allocation to treatment or control group. Causal effects have to be interpreted with caution.</t>
  </si>
  <si>
    <t xml:space="preserve">Applicants to internships, apprenticeships and jobs in 8 German companies
</t>
  </si>
  <si>
    <t>anonymous application</t>
  </si>
  <si>
    <t xml:space="preserve">"The interview invitation probability of migrants is significantly higher when their applications are anonymously reviewed, at least based on the comparison with the previous year ’ s recruitment process. This result could be interpreted as the first type of a causal effect, namely that previously existing discrimination is eliminated."
</t>
  </si>
  <si>
    <t xml:space="preserve">Design of the control group varies. Treatment allocation is not random. Sample size for some arms of the experiments are small! 
</t>
  </si>
  <si>
    <t xml:space="preserve">For some arms of the experiment, the sample is small (e.g. 27). The treatment allocation was not random in most cases and the migration background was identified by employees based on the name of the applicant. 
</t>
  </si>
  <si>
    <t>Ciro Avitabile, Irma Clots-Figueras, and Paolo Masella</t>
  </si>
  <si>
    <t>Ciro Avitabile, Irma Clots-Figueras, and Paolo Masella (2013): The Effect of Birthright Citizenship on Parental Integration Outcomes.  Journal of Law and Economics, Vol. 56, No. 3 (August 2013), pp. 777-810</t>
  </si>
  <si>
    <t xml:space="preserve">The integration of immigrants is the subject of ongoing public debate, and devising measures to enable the assimilation of newcomers ranks high on the political agendas of many countries. This paper focuses on the legal institution of citizenship and analyzes the consequences of birthright citizenship introduced in Germany. We use the exogenous variation provided by the 1999 reform of the German nationality law to study the effect of children’s legal status on the integration of immigrant parents. We find that foreign-born parents are most likely to interact with the local community and use the German language if their children are entitled to German citizenship at birth. </t>
  </si>
  <si>
    <t xml:space="preserve">GSOEP (German Socio-Economic Penel):This survey provides representative microdata on individuals and households. Most important, it oversamples migrants.
</t>
  </si>
  <si>
    <t>1980-1999</t>
  </si>
  <si>
    <t>374 households</t>
  </si>
  <si>
    <t>4 Experimental design (Quasi-Experimental)</t>
  </si>
  <si>
    <t xml:space="preserve">Using birthright citizenship reform as 'external' treatment to compare immigrant parents before and after the reform.
</t>
  </si>
  <si>
    <t>Foreign-Born</t>
  </si>
  <si>
    <t>Language acquisition (read German newspapers)</t>
  </si>
  <si>
    <t xml:space="preserve">Policy has an affect on parental outcomes
</t>
  </si>
  <si>
    <t xml:space="preserve">Extensive robustness checks performed
</t>
  </si>
  <si>
    <t xml:space="preserve">Great econometric analysis of this policy. However, not sure about the causal links between birthright citizenship of children and 'assimilation' outcomes of parents.
</t>
  </si>
  <si>
    <t>Steinhardt</t>
  </si>
  <si>
    <t>Max Friedrich Steinhardt (2012): 
Does citizenship matter? The economic impact of naturalizations in Germany</t>
  </si>
  <si>
    <t>This paper analyses whether  citizenship acquisition affects the labour market performance of immigrants in Germany. The study uses actual micro data from the employment sample of the Institute for Employment Research, which covers more than 80% of the entire labour force in Germany. The econometric analysis has been carried out using panel data techniques, which allow to disentangle the effects of self-selection and legal impact of citizenship acquisition. Estimates from a pooled OLS specification suggest the existence of a wage premium for naturalized immigrants of both genders. Fixed effects estimates for males show an increased wage growth in the years following naturalization, consistent with the argument that naturalization increases the labour market opportunities of immigrants. Results for female employees indicate that the wage premium of naturalized women is solely the result of a positive self-selection process.</t>
  </si>
  <si>
    <t>IAB employment sample</t>
  </si>
  <si>
    <t>1975–2004</t>
  </si>
  <si>
    <t>men: 62,875
women: 30,554</t>
  </si>
  <si>
    <t>same as M</t>
  </si>
  <si>
    <t xml:space="preserve"> 2%
random sample of all employees covered by social security during the period 1975 to
2001
</t>
  </si>
  <si>
    <t xml:space="preserve">Fixed effects </t>
  </si>
  <si>
    <t>Separate for
 men and women</t>
  </si>
  <si>
    <t>only employed migrants</t>
  </si>
  <si>
    <t>no intervention</t>
  </si>
  <si>
    <t xml:space="preserve">29 years </t>
  </si>
  <si>
    <t>Wages</t>
  </si>
  <si>
    <t>citizenship has a  wage premium for migrant men</t>
  </si>
  <si>
    <t xml:space="preserve">This study is not really an assessment of policy change, however, I included it because it has an interesting design for evaluation research. It also points at a specific policy.
</t>
  </si>
  <si>
    <t>1 Labour market mobility</t>
  </si>
  <si>
    <t>Heinesen, Husted, Rosholm</t>
  </si>
  <si>
    <r>
      <t xml:space="preserve">Heinesen, E., Husted, L., Rosholm, M.,(2011). The effects of active labour market policy for immigrants Receiving social assistance in Denmark. </t>
    </r>
    <r>
      <rPr>
        <i/>
        <sz val="10"/>
        <color theme="1"/>
        <rFont val="Calibri"/>
        <family val="2"/>
        <scheme val="minor"/>
      </rPr>
      <t>IZA working paper no. 5632</t>
    </r>
  </si>
  <si>
    <t>We estimate the effect of active labour market programmes on the exit rate to regular
employment for non-western immigrants in Denmark who receive social assistance. We use the timing-of-events duration model and rich administrative data. We find large positive post programme effects, and, surprisingly, even most in-programme effects are positive. The effects are largest for subsidized employment programmes, but  effects are also large and significant for direct employment programmes and other programmes. The effects are larger if programmes begin after six months of unemployment. Implications of our estimates are illustrated by calculating effects on the duration to regular employment over a five-year period.</t>
  </si>
  <si>
    <t xml:space="preserve">administrative register data </t>
  </si>
  <si>
    <t>1984-2004</t>
  </si>
  <si>
    <t xml:space="preserve">All immigrants from non-western countries in Denmark </t>
  </si>
  <si>
    <t xml:space="preserve">All immigrants from non-western countries in Denmark that resided in Denmark in 1997 or 1998 and began receiving social assistance between Jan 1997 and Dec 2003. 66,768 social assistance spells. </t>
  </si>
  <si>
    <t>Timing-of-events duration model of Abbring and van den Berg (2003) is applied. Modelling the duration of the social assistance spell to regular employment simultaneously with the
duration from the beginning of the social assistance spell until entry into active labour market programmes</t>
  </si>
  <si>
    <t>Immigrants from non-western countries</t>
  </si>
  <si>
    <t xml:space="preserve">2 Subsidised private sector employment, direct employment programme, other programmes </t>
  </si>
  <si>
    <t>active labour market programmes</t>
  </si>
  <si>
    <t xml:space="preserve">High quality register data used. Longitudinal study. </t>
  </si>
  <si>
    <t>Clausen, Heinesen, Hummelgaard</t>
  </si>
  <si>
    <t xml:space="preserve">Clausen, J., heinesen, E., hummelgaard, H., Husted L., Rosholm, M. (2009) The effect of integration policies on the time until regular employment of newly arrived immigrants: Evidence from Denmark, 16 (2009) 409–417 
</t>
  </si>
  <si>
    <t>We analyse the effect of active labour-market programmes on the hazard rate into regular employment for newly arrived immigrants using the timing-of-events duration model. We take account of language course
participation and progression in destination country language skills. We use rich administrative data from Denmark. We find substantial lock-in effects of participation in active labour-market programmes. Post
programme effects on the hazard rate to regular employment are significantly positive for wage subsidy programmes, but not for other types of programmes. For language course participants, improvement in
language proficiency has significant and substantial positive effects on the hazard rate to employment.</t>
  </si>
  <si>
    <t>2000-2002</t>
  </si>
  <si>
    <t xml:space="preserve">All immigrants in Denmark </t>
  </si>
  <si>
    <t xml:space="preserve">21 568 immigrants </t>
  </si>
  <si>
    <t>A timing-of-events duration model. model the duration from date of residence permit to regular employment simultaneously with
the duration from time of residence permit until entry into active labour market
programmes.</t>
  </si>
  <si>
    <t>16-64</t>
  </si>
  <si>
    <t>non-EU and non-Nordic countries</t>
  </si>
  <si>
    <t>There are six different types of active labour-market programmes
offered to immigrants: employment with a wage subsidy in private
sector firms; direct employment programmes taking place in the public
sector; education and training; mixed special programmes; counselling
and upgrading; and special employment programmes in private sector
firms.</t>
  </si>
  <si>
    <t xml:space="preserve">Positive effect of employment with a wage  
subsidy on the hazard rate to regular employment, and a marginally positive or insignificant effect of special employment programmes. insignificant effects for direct employment programmes and training, and insignificant or marginally negative effects of mixed special programmes. Furthermore a negative effect of counselling. The overall effect for all labour-market programmes
taken together is insignificant for three of the four estimations. </t>
  </si>
  <si>
    <t>Huynh, Schultz-Nielsen, Tranaes</t>
  </si>
  <si>
    <r>
      <t xml:space="preserve">Huynh, D., Schultz-Nielsen, M-L., Tranaes, T.(2011) Employment Effects of Reducing  Welfare to Refugees. </t>
    </r>
    <r>
      <rPr>
        <i/>
        <sz val="10"/>
        <color theme="1"/>
        <rFont val="Calibri"/>
        <family val="2"/>
        <scheme val="minor"/>
      </rPr>
      <t>Rockwool foundation Research unit, working paper no. 15</t>
    </r>
    <r>
      <rPr>
        <sz val="10"/>
        <color theme="1"/>
        <rFont val="Calibri"/>
        <family val="2"/>
        <scheme val="minor"/>
      </rPr>
      <t xml:space="preserve"> </t>
    </r>
  </si>
  <si>
    <t>In this paper we evaluate the labour supply effect of an integration reform enacted in
Denmark in 2002. The employment rate of refugees is very low in Denmark; 16 months
after residence being granted only a little more that 9 percent were employed before the reform. The reform increased the financial incentives to  employment significantly by
reducing the welfare payment by (up to) 40 %. Using the sharp discontinuity with which
the reform was implemented as the instrument, a significant and robust positive employment effects of the reduction in welfare benets is found. Depending on the analytical specication, the employment rate of refugees increases by 3-8 percentage points estimated 16 months after residence being granted, which is a relative increase of between 30-80 percent or a labor supply elasticity of between 0.75 and 2. This effect has to be weighed against the fact that a large majority of refugees now live on the reduced income, because the employment rate is still very low for refugees after the reform.</t>
  </si>
  <si>
    <t>nov 2003, nov 2004</t>
  </si>
  <si>
    <t xml:space="preserve">Full Danish population. </t>
  </si>
  <si>
    <t xml:space="preserve">Non western immigrants in Denmark that have been affected by the reform. </t>
  </si>
  <si>
    <t xml:space="preserve">All immigrants residing in Denmark. No sampling required. </t>
  </si>
  <si>
    <t>Randomized experiment :Regression-Discontinuity approach</t>
  </si>
  <si>
    <t>18-59</t>
  </si>
  <si>
    <t>Reducing welfare to refugees</t>
  </si>
  <si>
    <t>This effect has to be weighed against the fact that a large majority of refugees now live on the reduced income, because the employment rate for refugees is still very low after the reform</t>
  </si>
  <si>
    <t xml:space="preserve">Data from other years(2001-2003) is applied. </t>
  </si>
  <si>
    <t>Rosholm, Vejlin</t>
  </si>
  <si>
    <r>
      <t xml:space="preserve">Rosholm, M,. Vejlin,R,.(2010) Reducing income transfers to refugee immigrants: Does start-help help you start?  </t>
    </r>
    <r>
      <rPr>
        <i/>
        <sz val="10"/>
        <color theme="1"/>
        <rFont val="Calibri"/>
        <family val="2"/>
        <scheme val="minor"/>
      </rPr>
      <t>Labour Economics 17(1) 258-275</t>
    </r>
  </si>
  <si>
    <t>In this paper we estimate the causal effect of lowering the public income transfers administered to newly arrived refugee immigrants in Denmark - the so-called start help - using a competing risk mixed proportional hazard framework. The two competing risks are exit to job and exit out of the labour force. A standard search model predicts that lower benefits ease the reservation wage and/or increase the search effort. However, newly arrived
refugee immigrants may initially have a weak position in the labour market due to the fact that they do not know the language and typically have no education, or alternatively, their education is not recognized in Denmark. Hence, there may be no demand for their skills.
The empirical question addressed here is whether lower benets affect their job finding rate; if no employer wants to hire them at the going minimum wage, the fact that the reservation wage is lowered may have little effect. For identication we use a quasi-naturalexperiment,in which the rules for welfare benets in Denmark changed rather dramatically. Refugeeimmigrants obtaining residence permit before July 1st 2002 received and continue to receive larger income transfers than those obtaining their residence permit after July 1st. We find that lowering public income transfers has a small positive effect on the job finding rate, once calendar time effects are introduced into the model. However, introducing time-variation inthe effect, we find that most of the positive effect stems from a large positive effect after two years in Denmark. We also find that the exit rate from the labour force is positively affected
by lower transfers, but here the effect is large during the first year in the host country, and
then it declines. Furthermore, we investigate heterogeneous treatment effects, and we find,
generally, that those which we consider the weakest in the labour market are close to being immune to this treatment.</t>
  </si>
  <si>
    <t xml:space="preserve">administrative registerdata </t>
  </si>
  <si>
    <t>Registers</t>
  </si>
  <si>
    <t>Competing risks</t>
  </si>
  <si>
    <t>Those with the smallest treatment effects are convention refugees, the least educated, and women. For the transition out of the labour force, the largest treatment effects are found for the best educated and for women with children</t>
  </si>
  <si>
    <t xml:space="preserve">Different time of analysis, analysed in the calendar year.  The reported results are robust to all attempted modifications </t>
  </si>
  <si>
    <t xml:space="preserve">Bolvig, Jensen, Rosholm </t>
  </si>
  <si>
    <r>
      <t xml:space="preserve">Bolvig, I., Jensen, P. and Rosholm, M., </t>
    </r>
    <r>
      <rPr>
        <i/>
        <sz val="10"/>
        <color theme="1"/>
        <rFont val="Calibri"/>
        <family val="2"/>
        <scheme val="minor"/>
      </rPr>
      <t>The employment effects of active social policy</t>
    </r>
    <r>
      <rPr>
        <sz val="10"/>
        <color theme="1"/>
        <rFont val="Calibri"/>
        <family val="2"/>
        <scheme val="minor"/>
      </rPr>
      <t>, Discussion paper series / Forschungsinstitut zur Zukunft der Arbeit (Bonn: IZA), vol. 736.</t>
    </r>
  </si>
  <si>
    <t>The effects of active social policy (ASP) on the dynamics of welfare dependence is analysed as well as  the impact of various ASP measures (employment and training) on the duration of welfare spells and subsequent employment spells, based on data from Denmark. The results show that employment measures improve the chances of leaving welfare dependence whereas training measures have detrimental effects on the exit rate from welfare spells. The optimal timing of ASP and show that there is a case for assigning individuals to early participation in employment programmes, as the net effect is larger the earlier participation begins.</t>
  </si>
  <si>
    <t xml:space="preserve">register data covering the municipality of Århus.           </t>
  </si>
  <si>
    <t>1997-1999</t>
  </si>
  <si>
    <t>duration analysis, event history analysis (the effect of social policy on the duration of welfare spells)</t>
  </si>
  <si>
    <t xml:space="preserve">Active social policy is offered to those that have weak labour market/social attachment. Regardless of ethnic background. </t>
  </si>
  <si>
    <t xml:space="preserve">The ASP measures comprise a broad range of different forms of programmes
which the municipal authorities may use. There are two main categories of mea- sures: employment and training measures. The employment measures comprise different types of subsidised employment where the person on social assistance is temporarily employed in a private or public enterprise or is participating in a municipal employment project. The training measures are specially organized education or training activities in the form of courses or classes. In addition, it is also possible to participate in counselling programmes and various specially organized ASP programmes.
</t>
  </si>
  <si>
    <t>Active social policy</t>
  </si>
  <si>
    <t>The results show that the effect of ASP depends significantly on the type
of measure that is applied</t>
  </si>
  <si>
    <t>Different specifications</t>
  </si>
  <si>
    <t>Gravesen, van ours</t>
  </si>
  <si>
    <t>Krogh Gravesen, B., van ours, J.,How a mandatory Activation Program Reduces Unemployment durations: The effect of Distance(2009) Discussion paper series / Forschungsinstitut zur Zukunft der Arbeit (Bonn: IZA), vol. 4079.</t>
  </si>
  <si>
    <t>In an experimental setting some Danish unemployed workers were assigned to an activation program while others were not. Unemployed who were assigned to the activation program found a job more quickly. The activation effect increases with the distance between the place of residence of the unemployed worker and the place where the activation took place. We also find that the quality of the post-unemployment jobs was not affected bythe activation program. Both findings confirm that activation programs mainly work because they are compulsory and unemployed don’t like them.</t>
  </si>
  <si>
    <t>1. Administrative registers of the Public Employment Service(PES), 2. DREAM database(registers from the Danish National labour market authority), 3. Registers from Statistics Denmark</t>
  </si>
  <si>
    <t xml:space="preserve"> 2005-2007</t>
  </si>
  <si>
    <t>2105 individuals from South Jutland and 2368 from Storström county</t>
  </si>
  <si>
    <t>not stated</t>
  </si>
  <si>
    <t>maximum likelihood</t>
  </si>
  <si>
    <t xml:space="preserve">The target group is unemployed workers assigned to an activation program. </t>
  </si>
  <si>
    <t xml:space="preserve">Activation program for unemployed. In this study they distinguish  between an activation effect related to compulsory participation and programs related to the improvement of the labormarket position. </t>
  </si>
  <si>
    <t>Active labour market programmes</t>
  </si>
  <si>
    <t xml:space="preserve">Overall the authors find that activation programs in the two Danish  counties increase the job finding rates. </t>
  </si>
  <si>
    <t xml:space="preserve">Interesting experimental setup, however a few strange conclusions, such as that the participants don't like the activation programs.  </t>
  </si>
  <si>
    <t>Piil Damm, Rosholm</t>
  </si>
  <si>
    <r>
      <t xml:space="preserve">Piil Damm, A., Rosholm, M., Employment effects of spatial dispersal of refugees(2010) </t>
    </r>
    <r>
      <rPr>
        <i/>
        <sz val="10"/>
        <color theme="1"/>
        <rFont val="Calibri"/>
        <family val="2"/>
        <scheme val="minor"/>
      </rPr>
      <t>Rev econ Household (:105-146</t>
    </r>
  </si>
  <si>
    <t>Refugees subjected to a spatial dispersal tend to be assigned to a
location outside the immigrant-dense cities. We argue that such locations are
associated with low place utility. Our partial equilibrium search model with
simultaneous job and residential location search predicts that the reservation wage
for local jobs decreases with place utility. We test the theoretical prediction by
estimating the effects of characteristics of the location of assignment on the transition
rate into the first job. Our sample is male refugees aged 30–59 who were
subjected to the Danish spatial dispersal policy carried out in the period 1986–1998.
We find little empirical support for the theoretical prediction. Empirically we find
that the transition rate into the first job decreases with the local population size and
the number of immigrants while the effect of the local number of co-nationals is
insignificant.</t>
  </si>
  <si>
    <t>administrative register data +  survey</t>
  </si>
  <si>
    <t>1984-2000</t>
  </si>
  <si>
    <t>Partial equilibrium search model/ duration model</t>
  </si>
  <si>
    <t>Refugees are affected by this policy since they are assigned to a location outside the cities</t>
  </si>
  <si>
    <t>Spatial dispersal of refugees</t>
  </si>
  <si>
    <t>The Danish spatial dispersal policy</t>
  </si>
  <si>
    <t xml:space="preserve">the authors test if results are robust to exclusion of refugees who temporarily live in another municipality. Results does not change. </t>
  </si>
  <si>
    <t>Jahn, Rosholm</t>
  </si>
  <si>
    <r>
      <t>Jahn, E.,  Rosholm, M., (2013) Is temporary agency employment a stepping stone for immigrants?</t>
    </r>
    <r>
      <rPr>
        <i/>
        <sz val="10"/>
        <color theme="1"/>
        <rFont val="Calibri"/>
        <family val="2"/>
        <scheme val="minor"/>
      </rPr>
      <t xml:space="preserve"> Economics Letters</t>
    </r>
    <r>
      <rPr>
        <sz val="10"/>
        <color theme="1"/>
        <rFont val="Calibri"/>
        <family val="2"/>
        <scheme val="minor"/>
      </rPr>
      <t>, 118(1), 225-228.</t>
    </r>
  </si>
  <si>
    <t>We investigate whether agency employment is a bridge into regular employment for
immigrants to Denmark using the timing-of-events approach. We provide evidence of large
positive in-treatment effects, particularly for non-western immigrants and immigrants arriving during childhood. Post-treatment effects are fairly high for male non-western immigrants and immigrants from Eastern Europe.</t>
  </si>
  <si>
    <t>administrative register data</t>
  </si>
  <si>
    <t>1997-2006</t>
  </si>
  <si>
    <t xml:space="preserve">13700 men and 9600 women </t>
  </si>
  <si>
    <t xml:space="preserve"> sampling: all immigrants in the country who were employed by a temp agency + a 2 % random sample of all other individuals starting unemployment during the period</t>
  </si>
  <si>
    <t xml:space="preserve">Timing-of-events duration model of Abbring and van den Berg (2003) is applied.
 </t>
  </si>
  <si>
    <t>temp job through agencies</t>
  </si>
  <si>
    <t>TAE is particularly effective for immigrants from all non-western countries, which may be a consequence of employershavingdifficultiesassessingtheproductivityofworkerswithdif-ferentethnicbackgrounds</t>
  </si>
  <si>
    <t>Rosdahl</t>
  </si>
  <si>
    <t>Rosdahl, A. 2006. Integration på arbejdsmarkedet af ikke-vestlige indvandrere og efterkommere. (Labour market
integration of non-western immigrants and descendants) The Danish National Centre for Social Research.
Working Paper 2008:8.</t>
  </si>
  <si>
    <t>The working paper investigates the factors that affect the chance of getting sustainable employment among long-term recipients of social assistance. Previous work experience in Denmark and significant work experience from the country of origin appears to increase the chance that long-term recipients of social assistance and an introduction to non-western 
origin can later obtain stable employment in Denmark. Although in this working paper can be shown that participation in activation is related to employment chances, it seems nevertheless obvious to point out that in the effort to get long-term benefit claimants with non-Western background in work should be of the utmost importance to bring benefit recipients in touch with the labour market</t>
  </si>
  <si>
    <t>register data+ survey data</t>
  </si>
  <si>
    <t>30,000 non western immigrants- registers, 513 people surveys</t>
  </si>
  <si>
    <t>30,000 non western immigrants +513 people surveys</t>
  </si>
  <si>
    <t>logistic regression /odds ratios</t>
  </si>
  <si>
    <t xml:space="preserve">For immigrants there is a social benefit programme of introduction cash benefits. The study focus on the relationship between those receiving these benefits on  a long term basis, and finding a job.  </t>
  </si>
  <si>
    <t xml:space="preserve">introduktionsbidrag/introduction cash benefits. </t>
  </si>
  <si>
    <t xml:space="preserve">Very basic method applied. Not possible to draw any causal conclusions. Week on the effect of policy, however describes the Danish system in a good way. </t>
  </si>
  <si>
    <t>Blume, Verner</t>
  </si>
  <si>
    <t>Blume, K. and M. Verner. 2007. Welfare dependency among Danish immigrants. European Journal of Political
Economy, 23, 453-471.</t>
  </si>
  <si>
    <t>We investigate welfare dependency and labour-market assimilation among immigrants in Denmark. Duration of stay is a major determinant of welfare dependency but labour-market assimilation patterns vary
substantially across immigrants from developed and less developed countries. Late arriving immigrants depend relatively more on government transfers. This is partly attributable to the large variation in qualifications across cohorts of immigrants. Business-cycle effects appear to be considerably larger for immigrants than for natives, especially in the case of males.</t>
  </si>
  <si>
    <t>register data</t>
  </si>
  <si>
    <t>1984-1999</t>
  </si>
  <si>
    <t xml:space="preserve">10% representative sample of the total Danish population (including immigrants),  </t>
  </si>
  <si>
    <t>full population dataset of the immigrant population in Denmark  aged 15 and above</t>
  </si>
  <si>
    <t>two limit tobit</t>
  </si>
  <si>
    <t xml:space="preserve">Welfare state cash benefits </t>
  </si>
  <si>
    <t xml:space="preserve">Not directly evaluating policy but tries to answer the overall question if Denmark is a welfare magnet. </t>
  </si>
  <si>
    <t>Clausen, Hummelgaard, Husted</t>
  </si>
  <si>
    <t>Clausen, J., H. Hummelgaard, L. Husted, K.B. Jensen and M. Rosholm. 2006. Effekten af introduktionsprogrammets
arbejdsmarkedsrettede indsats. (The effect of the labour market part of the introduction program. (In Danish, with
English summary)). AKF. Copenhagen.</t>
  </si>
  <si>
    <t>One of the objectives of the Danish Integration Act is that newly arrived foreigners should enter permanent employment and self-sufficiency more quickly. The means for this is a three-year introductory programme consisting of both Danish language education and a number of labour-market oriented measures. An assessment is now being made of the impact of the introductory programme up to 2003.As a whole, the different labour-market oriented measures do not significantly impact foreigners’ chances of becoming self-sufficient. There are, however, considerable differences between the impact of the different types of measures: some further the transition to self-sufficiency while others delay it.</t>
  </si>
  <si>
    <t>registers</t>
  </si>
  <si>
    <t>1999-2003</t>
  </si>
  <si>
    <t>Full population, Denmark</t>
  </si>
  <si>
    <t>All immigrants arriving in Denmark during 1999</t>
  </si>
  <si>
    <t>no sampling</t>
  </si>
  <si>
    <t>duration analysis, hazard rates, marginal effects</t>
  </si>
  <si>
    <t>Three-year introductory programme consisting of both Danish language education and a number of labour-market oriented measures is offered to newly arrived immigrants</t>
  </si>
  <si>
    <t>Introduktionsprogram/ introduction programme</t>
  </si>
  <si>
    <t xml:space="preserve">Very basic method, however the first of its kind in Denmark and tries to clearly evaluate policy. Very policy oriented. </t>
  </si>
  <si>
    <t>Andersen, Hansen</t>
  </si>
  <si>
    <t>Andersen, L,. Hansen, H,.Nielsen, M. (2009)Starthjælpens betydning for flygtninges levevilkår og beskæftigelse (The effect of the starthelp for refugees standard of living and employment) Rockwoolfoundation workingpaper</t>
  </si>
  <si>
    <t>This note deals with the income and employment impacts of 
refugees who arrived after the introduction of the so called sstarthelp in July 
2002.   The conclusion is that there are pronounced social problems in the affected 
people whose lives are characterized by relative and some of them definitely 
poverty.There is however stronger labour market effects. the refugees on starthelp have stronger employment level as compared to those on kontanthjaelp(cash benefits)</t>
  </si>
  <si>
    <t>Registerdata</t>
  </si>
  <si>
    <t>10.000 individuals</t>
  </si>
  <si>
    <t>no sampling, registers</t>
  </si>
  <si>
    <t>Regression Discontinuity Design..</t>
  </si>
  <si>
    <t>reducing welfare to refugees</t>
  </si>
  <si>
    <t>starthelp/introduktionsbidrag /introduktionbenefit</t>
  </si>
  <si>
    <t xml:space="preserve">a study that gives a thorough explanation of the different policies affecting refugees in Denmark, </t>
  </si>
  <si>
    <t>Rangvid</t>
  </si>
  <si>
    <r>
      <t xml:space="preserve">Schindler Rangvid, B (2010)  School Choice, Universal Vouchers and Native Flight from Local Schools </t>
    </r>
    <r>
      <rPr>
        <i/>
        <sz val="10"/>
        <color theme="1"/>
        <rFont val="Calibri"/>
        <family val="2"/>
        <scheme val="minor"/>
      </rPr>
      <t>European Sociological Review 26(3), 319-335</t>
    </r>
    <r>
      <rPr>
        <sz val="10"/>
        <color theme="1"/>
        <rFont val="Calibri"/>
        <family val="2"/>
        <scheme val="minor"/>
      </rPr>
      <t xml:space="preserve">
</t>
    </r>
  </si>
  <si>
    <t>Using data from Copenhagen school registers and other sources, I test the hypothesis that
Danes are more likely to opt out of their local public school if it has a large concentration
of immigrant pupils. The results suggest that, when a rich set of covariates at student,
school, and neighbourhood levels is controlled for, up to an immigrant concentration of
about 35 per cent in the local school, opting out decisions of Danes are not affected.
But, Danes are far more likely to opt out as soon as the concentration exceeds 35 per cent.
However, only the 20 per cent of the immigrant population who speak Danish at home
respond to higher immigrant concentrations by opting out. These results lend support
to the native-flight-from-immigrants hypothesis and suggest that ethnic segregation across
schools is increased by Danes’ and immigrants’ differing behaviour.</t>
  </si>
  <si>
    <t xml:space="preserve">school administrative system, PISA </t>
  </si>
  <si>
    <t xml:space="preserve">25% of sample have origins in  non-western countries. (5 per cent of these are first generation and 20 per cent second generation immigrants) </t>
  </si>
  <si>
    <t xml:space="preserve">OLS probit- marginal effects, </t>
  </si>
  <si>
    <t xml:space="preserve">the policy change was introducing a free school choice for all school children in Denmark. Now, students no longer have to attend the school </t>
  </si>
  <si>
    <t>"Det frie skolevalg"</t>
  </si>
  <si>
    <t>Different subsamples, interactions</t>
  </si>
  <si>
    <t xml:space="preserve">Cross sectional data. Not possible to see any long term effects. </t>
  </si>
  <si>
    <t>Mehlbye, Rangvid, Larsen</t>
  </si>
  <si>
    <r>
      <t>Mehlbye, J., Tosprogede elevers undervisning i Danmark og Sverige, AKF rapport (Kbh: AKF, Anvendt KommunalForskning, 2011).(</t>
    </r>
    <r>
      <rPr>
        <i/>
        <sz val="10"/>
        <color theme="1"/>
        <rFont val="Calibri"/>
        <family val="2"/>
        <scheme val="minor"/>
      </rPr>
      <t>Bilingual students education in Denmark and Sweden)</t>
    </r>
  </si>
  <si>
    <t xml:space="preserve">In recent years, Danish and Swedish schools have differed in their approach to pupils of immigrant background. At the same time, the academic performance of pupils of immigrant background in schools at primary and lower secondary level in Denmark has been lagging behind that of Danish pupils, which contributes to restricting their opportunities as regards further education and in the labour market. The register-based statistical study had two components. The first examined whether aspects of immigrant pupils’ ethnic or social background, school-specific factors or mother-tongue instruction affected immigrant pupils’ results in Denmark in comparison with those of immigrant pupils in Sweden. The second component furnished the statistical basis for the selection of schools for inclusion in the qualitative part of the study to be conducted at six schools in each of the two countries. When the situation in Danish and Swedish schools is examined more closely, marked differences emerge in attitudes towards immigrants’ culture and language. In Sweden, considerable importance is attached to the pupils’ achieving mastery of their own mother-tongue as a precondition for being able to learn Swedish. Considerable importance is also attached to the acquisition of academic skills and knowledge rather than correctness of language in “Swedish as Second Language”.Not only do all bilingual pupils have the option to study their own mother-tongue as asubject, but they can also opt for the subject “Swedish as Second Language”, where im- portance is attached to the other skills and knowledge comprised in the subject syllabus ra- ther than to Swedish linguistic correctness. In addition, they can elect to be awarded school leaving grades for both “Swedish as second language” and “Mother-tongue instruction”. Moreover, at some schools pupils are offered instruction in selected subjects in their own mother-tongue.A further finding of the quantitative study is that participation in mother-tongue instruc-tion in Denmark may improve pupils’ reading comprehension. Immigrant pupils who receive mother-tongue instruction in Sweden also do better in both Swedish and (particularly) in Mathematics.
</t>
  </si>
  <si>
    <t>PISA, registers, Interviews</t>
  </si>
  <si>
    <t>2005-2009</t>
  </si>
  <si>
    <t>91,000 immigrant students in both Sweden and Denmark</t>
  </si>
  <si>
    <t>Denmark:24.000 students, Sweden: 67.000 students. (PISA: 2197 students)</t>
  </si>
  <si>
    <t>Two studies. One based on registerdata over time (panel) the other based on 3 waves of PISA studies (2004, 2005, 2007)</t>
  </si>
  <si>
    <t>Regression analysis: OLS?</t>
  </si>
  <si>
    <t xml:space="preserve">The study investigates the different policies for immigrant education in Denmark and Sweden. The policies are directed to immigrants with a different language than Danish and Swedish spoken at home. </t>
  </si>
  <si>
    <t xml:space="preserve">modersmålsundervisning ( mother tongue education ) </t>
  </si>
  <si>
    <t>No</t>
  </si>
  <si>
    <t xml:space="preserve">Very basic methodology. Hard to make any conclusions, however a very good overview of the different policy settings and context in Scandinavian countries with regards to education for immigrant children. </t>
  </si>
  <si>
    <t>Colding</t>
  </si>
  <si>
    <r>
      <t xml:space="preserve">Colding, B., (2006) A dynamic analysis of educational progression of children of immigrants  13, </t>
    </r>
    <r>
      <rPr>
        <i/>
        <sz val="10"/>
        <color theme="1"/>
        <rFont val="Cambria"/>
        <family val="1"/>
        <scheme val="major"/>
      </rPr>
      <t>Labour Economics</t>
    </r>
    <r>
      <rPr>
        <sz val="10"/>
        <color theme="1"/>
        <rFont val="Cambria"/>
        <family val="1"/>
        <scheme val="major"/>
      </rPr>
      <t>, 479–92.</t>
    </r>
  </si>
  <si>
    <t>Formal educational qualifications are increasingly a prerequisite for employment in many European countries. A thorough understanding of educational behaviour and the implementation of cost-effective education policies to increase educational attainment have thus become necessary for the successful integration of children of immigrants into social and economic life. In this paper, a parsimonious version of Cameron and Heckman's (2001) dynamic discrete model of educational progression is formulated and estimated. The main objectives are to identify at which stages in the educational system children of immigrants face barriers to educational progression and to investigate how family background, neighbourhood and individual characteristics affect educational choices by grade level</t>
  </si>
  <si>
    <t>Register data Statistics Denmark</t>
  </si>
  <si>
    <t>1984-2001</t>
  </si>
  <si>
    <t>All immigrants in Denmark in the study time period</t>
  </si>
  <si>
    <t xml:space="preserve">10% random sample of all immigrants </t>
  </si>
  <si>
    <t>Cameron-Heckman model, predicted probabilities, marginal effects</t>
  </si>
  <si>
    <t xml:space="preserve">The study looks at educational choices of immigrants compared to natives taking the Danish educational system into account.  </t>
  </si>
  <si>
    <t xml:space="preserve">Host, Jensen, Nielsen </t>
  </si>
  <si>
    <t>Hoest, A., Jensen, V. M. and Nielsen, L. P., (2013) ‘Increasing the admission rate to upper secondary school: the case of lower secondary school student career guidance’ Education Economics,  (21) 213–29.</t>
  </si>
  <si>
    <t>Although several studies investigate the effects of school resources on student performance, these studies tend to focus more on intervention effect sizes than on their cost-effectiveness. Exploiting policy-induced variation in Denmark and using high-quality administrative data, we investigate the effects of a school intervention that introduces structured student career guidance in lower secondary school on upper secondary school admission. Disregarding the sunk-cost of implementation, the reform was cost-neutral. In a difference-in-difference framework, we find that the reform increases admission to upper secondary school between 4.0 and 6.3 percentage points for immigrants, but shows at best small improvements for the native students</t>
  </si>
  <si>
    <t>2002-2007</t>
  </si>
  <si>
    <t xml:space="preserve">210,546 grade nine native students </t>
  </si>
  <si>
    <t xml:space="preserve">15,013 grade nine immigrant students </t>
  </si>
  <si>
    <t>77% of all public schools and 44% of all private schools</t>
  </si>
  <si>
    <t xml:space="preserve">Difference in Difference </t>
  </si>
  <si>
    <t>class 9 students</t>
  </si>
  <si>
    <t xml:space="preserve">Increasing admission rate to upper secondary school by introducing a reform designed to increase the quality of student guidance. </t>
  </si>
  <si>
    <t>Danish Guidance Reform (DGR)</t>
  </si>
  <si>
    <t xml:space="preserve">Several sensitivity checks. Overall model is robust, however small changes for natives when including school -specific time trends </t>
  </si>
  <si>
    <t xml:space="preserve">the dropout rates are not taken into account since the study encompasses a rather small timeframe. </t>
  </si>
  <si>
    <t>Nielsen</t>
  </si>
  <si>
    <r>
      <t xml:space="preserve">Nielsen CP,. (2011) Immigrant over education: evidence from Denmark, </t>
    </r>
    <r>
      <rPr>
        <i/>
        <sz val="10"/>
        <color theme="1"/>
        <rFont val="Calibri"/>
        <family val="2"/>
        <scheme val="minor"/>
      </rPr>
      <t>Journal of Population Economics</t>
    </r>
    <r>
      <rPr>
        <sz val="10"/>
        <color theme="1"/>
        <rFont val="Calibri"/>
        <family val="2"/>
        <scheme val="minor"/>
      </rPr>
      <t>, 24: 299-520</t>
    </r>
  </si>
  <si>
    <t>This paper uses register-based panel data to examine over-education
amongst immigrants in Denmark. Foreign-educated immigrants are found to be more prone to over-education than both native Danes and immigrants educated in Denmark. Labour market experience reduces this risk, whereas
periods of unemployment make a person more likely to accept a job for which he is over-qualified. Over-educated workers earn slightly more than their adequately matched colleagues, but less than if they had been appropriately matched in a higher level job. Foreign-educated immigrants gain the least from
over-education.</t>
  </si>
  <si>
    <t>Register data Statistics Denmark+ Survey</t>
  </si>
  <si>
    <t>1995-2002</t>
  </si>
  <si>
    <t>Entire population of immigrants in Denmark  + a 10% random simple of the entire Danish population</t>
  </si>
  <si>
    <t>Entire population of immigrants in Denmark</t>
  </si>
  <si>
    <t xml:space="preserve">random effects logit model, random effects </t>
  </si>
  <si>
    <t>25-57</t>
  </si>
  <si>
    <t>The Danish job card scheme introduced in 2002. It provides foreign nationals who have been hired for work in selected professions (e.g. doctors and nurses) immediate residence and work permits. It is against this policy background the study take a closer look at how the qualifications of immigrants already living in Denmark are being used.</t>
  </si>
  <si>
    <t xml:space="preserve">Yes. Different specifications and subgroups. </t>
  </si>
  <si>
    <t xml:space="preserve">This is the standard sampling that is used when Data is delivered from statistics Denmark </t>
  </si>
  <si>
    <t>Nielsen, Rosholm, Smith, Husted</t>
  </si>
  <si>
    <r>
      <t xml:space="preserve">Nielsen, H., Rosholm, M., Smith, N., Husted, L.,  (2003) " The school-to-work transition of the 2nd generation immigrants in Denmark" </t>
    </r>
    <r>
      <rPr>
        <i/>
        <sz val="10"/>
        <color theme="1"/>
        <rFont val="Calibri"/>
        <family val="2"/>
        <scheme val="minor"/>
      </rPr>
      <t>Journal of Population Economics,16, 755-786</t>
    </r>
    <r>
      <rPr>
        <sz val="10"/>
        <color theme="1"/>
        <rFont val="Calibri"/>
        <family val="2"/>
        <scheme val="minor"/>
      </rPr>
      <t xml:space="preserve"> </t>
    </r>
  </si>
  <si>
    <t>2nd generation immigrants from less developed countries have less
education and a lower employment frequency compared to the native Danish youth. We analyse the school-to-work transition of these groups using panel data for the years 1985–1997. The educational gap between 2nd generation immigrants and the Danish youth is to some extent explained by age structure,
while age does not explain the native-immigrant gap concerning the
duration of waiting time until first job and the duration of first employment spell. Instead parental capital and neighbourhood effects seem to play a major role. We find large gender differences among 2nd generation immigrants in the school-to-work transition.</t>
  </si>
  <si>
    <t xml:space="preserve">Register data </t>
  </si>
  <si>
    <t>1985-1997</t>
  </si>
  <si>
    <t>Logistic regression, duration model, OLS</t>
  </si>
  <si>
    <t xml:space="preserve">18-35 </t>
  </si>
  <si>
    <t>Study looks at school-to work transition for the second generation immigrants in Denmark</t>
  </si>
  <si>
    <t>wage rate in the first employment spell// The effect of one extra year of education is much lower for 2nd generation immigrants,
especially females, than for ethnic Danes</t>
  </si>
  <si>
    <t xml:space="preserve">No specific policy is being evaluated, however the study gives an indication of the overall situation for the second generation immigrants in the Danish educational system. </t>
  </si>
  <si>
    <t>Togeby</t>
  </si>
  <si>
    <r>
      <t>Togeby, l., (2004) It depends… how organisational participation affects political participation and social trust among second‐generation immigrants in Denmark,</t>
    </r>
    <r>
      <rPr>
        <i/>
        <sz val="10"/>
        <color theme="1"/>
        <rFont val="Calibri"/>
        <family val="2"/>
        <scheme val="minor"/>
      </rPr>
      <t xml:space="preserve"> Journal of Ethnic and Migration Studies,</t>
    </r>
    <r>
      <rPr>
        <sz val="10"/>
        <color theme="1"/>
        <rFont val="Calibri"/>
        <family val="2"/>
        <scheme val="minor"/>
      </rPr>
      <t xml:space="preserve"> 30(3) 509-528,</t>
    </r>
  </si>
  <si>
    <t>The article aims to test the social capital hypothesis on ethnic minority associations with reference to the Danish case. Formulated at the individual level, the hypothesis holds that participation in ethnic associations builds social trust and tolerance, which in turn create the basis for political participation. To confirm the hypothesis, organisational participation should have a positive effect on social trust as well as on formal and informal political participation. The article presents parallel analyses of survey data of second-generation immigrants from three ethnic groups in Denmark, namely ex- Yugoslavs, Turks and Pakistanis. The conclusion is that the impact of organisational participation varies from ethnic group to ethnic group and from one dependent variable to the other. Organisational participation has a very strong impact on informal political participation among the Pakistanis, but none on formal participation (voting). There is a weaker but still significant impact on both formal and informal participation among the Turks, but there is no impact on any form of participation among the ex-Yugoslavs.
Finally, organisational participation has no significance for building social trust in any
of the three groups. Consequently, there are strong indications of political mobilisation among some of the ethnic groups, but it would be an exaggeration to talk about generation of social capital.</t>
  </si>
  <si>
    <t>Survey</t>
  </si>
  <si>
    <t>213  ex-Yugoslavs, 258  Turks and  221 Pakistanis</t>
  </si>
  <si>
    <t>Linear regression, logistic regression</t>
  </si>
  <si>
    <t>28-36</t>
  </si>
  <si>
    <t>study of children of guest-workers(second generation immigrants)</t>
  </si>
  <si>
    <t>no specific policy, the study focus on the effect of organizational participation on voting behaviour</t>
  </si>
  <si>
    <t xml:space="preserve">Problem of selection not taken into account. Basic method. No other studies on this in the Danish context. </t>
  </si>
  <si>
    <t>Constant, Zimmermann</t>
  </si>
  <si>
    <t>Constant, A. and Zimmermann, K. F., Immigrant performance and selective immigration policy: A European perspective, Discussion paper (Bonn, Germany: IZA, 2005), no. 1715.</t>
  </si>
  <si>
    <t>The European Union aims at a stronger participation by its population in work to foster growth and welfare. There are concerns about the attachment of immigrants to the labour force, and discussions about the necessary policy responses. Integrated labour and migration policies are needed. The employment chances of the low-skilled are limited. Whereas Europe could benefit from a substantive immigration policy that imposes selection criteria that are more in line with economic needs, the substantial immigration into the European Union follows largely non-economic motives. This paper discusses the economic rationale of a selective immigration policy and provides empirical evidence about the adverse effects of current selection mechanisms.</t>
  </si>
  <si>
    <t xml:space="preserve">Survey(Rockwool foundation Migration Survey- Denmark/Germany) and registers from statistics Denmark </t>
  </si>
  <si>
    <t>2001-2002</t>
  </si>
  <si>
    <t>5569 individuals in the German sample and 3262 individual in the Danish sample</t>
  </si>
  <si>
    <t xml:space="preserve">Samples are reduced according to selection criteria. The German sample now consist of 3845 individuals and the Danish 1415 individuals. </t>
  </si>
  <si>
    <t xml:space="preserve">Multinomial logit + tobit </t>
  </si>
  <si>
    <t xml:space="preserve">Selective immigration policy </t>
  </si>
  <si>
    <t xml:space="preserve">It is hard to see the connection to a specific policy. The study rather gives the overall picture. </t>
  </si>
  <si>
    <t>Damm</t>
  </si>
  <si>
    <r>
      <t xml:space="preserve">Damm, A., (2006) Ethnic enclaves and Immigrant labour market outcomes: Quasi -Experimental Evidence, </t>
    </r>
    <r>
      <rPr>
        <i/>
        <sz val="10"/>
        <color theme="1"/>
        <rFont val="Calibri"/>
        <family val="2"/>
        <scheme val="minor"/>
      </rPr>
      <t xml:space="preserve">CReAM working paper series </t>
    </r>
    <r>
      <rPr>
        <sz val="10"/>
        <color theme="1"/>
        <rFont val="Calibri"/>
        <family val="2"/>
        <scheme val="minor"/>
      </rPr>
      <t>0607</t>
    </r>
  </si>
  <si>
    <t>administrative data statistics Denmark</t>
  </si>
  <si>
    <t>All immigrants in Denmark</t>
  </si>
  <si>
    <t>13,927 individuals(refugees)</t>
  </si>
  <si>
    <t>No sampling, full population</t>
  </si>
  <si>
    <t xml:space="preserve">IV </t>
  </si>
  <si>
    <t>placement policy</t>
  </si>
  <si>
    <t>Danish spatial dispersal policy</t>
  </si>
  <si>
    <t>Separate estimation of the effect of ethnic enclave size for low- and higher educated individuals indicates that the result of negative self-selection into ethnic enclaves is driven
by negative self-selection into ethnic enclaves of low-educated individuals. Similarly, the estimate of a positive and significant effect of ethnic enclave size on labour market outcomes
appear to be driven by a positive effect of ethnic enclave size for low-educated individuals only. The effect of ethnic enclave size on economic success of higher-educated appears to be negative and significant. However, one may argue that a larger sample of
higher-educated refugees is necessary for drawing conclusions on the effect of living in an ethnic enclave on the economic success of high-educated refugees.</t>
  </si>
  <si>
    <t>The validity
of the instrument is robust to differential sorting of ethnic groups into locations</t>
  </si>
  <si>
    <t>Nielsen, Smith</t>
  </si>
  <si>
    <t>We investigate the effect of immigrants’ marriage behaviour on dropout from education. To identify the causal effect, we exploit a recent Danish policy reform which generated exogenous variation in marriage behaviour by a complete abolishment of spouse import for immigrants below 24 years of age. We find that the abrupt change of marriage behaviour following the reform is associated with improved educational attainment of young immigrants.
The causal impact of marriage on dropout for males is estimated to be around 20 percentage points, whereas the effect for females is small and mostly insignificant. We interpret the results as being consistent with a scenario where family investment motives drive the behaviour of males, while the association between marriage and dropout for females is driven by selection effects. The estimated causal effect varies considerably across subgroups</t>
  </si>
  <si>
    <t>register data statistics Denmark</t>
  </si>
  <si>
    <t>2000,2001, 2003,2004</t>
  </si>
  <si>
    <t>migrant sample compared to a 10% sample of all native Danes in the same age groups.</t>
  </si>
  <si>
    <t>univariate probit regressions</t>
  </si>
  <si>
    <t>18-24</t>
  </si>
  <si>
    <t xml:space="preserve">The 24-rule means that it is no possible to migrate to Denmark for marriage if any of the spouses is younger than 24 years old. The rule is equal to all residents of Denmark. Not only to immigrants, however one might expect that immigrants are the most affected. </t>
  </si>
  <si>
    <t xml:space="preserve">24- year rule </t>
  </si>
  <si>
    <t>other treatment effects and subgroups.</t>
  </si>
  <si>
    <t>Huttunen, Campello, Rahkema, Saloranta, Grossett, Laine, Abbey</t>
  </si>
  <si>
    <t>Huttunen, H-P &amp; Campello, K &amp; Rahkema, K etc. (2014): Oikeilla neuvoilla oikeaan paikkaan. Suosituksia ja hyviä käytäntöjä maahanmuuttajien neuvonnan kehittämiseen. Työ- ja elinkeinoministeriön julkaisuja. Työ ja yrittäjyys 2014/5</t>
  </si>
  <si>
    <t xml:space="preserve">The goal of this publication is to serve as a reminder of the importance of targeted counselling services for immigrants alongside other public services. The publication presents various examples of the implementation of counselling for immigrants. The means of implementation are often affected by strategic points of emphasis defined by local authorities themselves and, hopefully with increasing frequency, by municipal integration programmes.
First, the publication goes through the requirements of legislation, as well as concepts related to counselling. After this, different ways of organising counselling are presented from Helsinki, Tampere, Oulu, Turku, and Iisalmi/Upper Savo.
After the present state of counselling has been defined, there is a move to the concrete organisation of the counselling.
Good practices identified by the authors and recommendations that they have drawn up are raised in the different sectors organising the counselling. In addition to seeing the counselling as a part of the local or regional service network, the counselling should be seen as a part of a broader whole. In recent years the development of information, counselling and guidance services has been prominently featured both on the national and EU level. The role of these services is increasingly seen as part of the citizens’ lifelong learning.
The status, location, partners and tasks of low-threshold counselling for immigrants might change from the present ones in the upcoming years as part of a more extensive re-definition of public services. The increasing collaboration among municipalities makes regional services increasingly important, and this will have an impact on the financing models of counselling services in the future. At the end of the publication there is a presentation of the authors’ vision on what immigrants counselling should be like in the future.
In the future it is important to make sure that the promise of a counselling service is implemented – that is, that customers will get instructions and advice on issues and problems that they have. In addition, the customer will be guided forward in the service system, if necessary. Regardless of where the immigrant lives, what languages he or she speaks, and the reason for coming to Finland, the customer will get equitable and high-quality counselling. To arrange counselling in all parts of the country, a sufficient number of counselling locations are needed where the needs of multiform counselling are met. Municipalities are responsible for the active organisation and development of this counselling.   http://www.tem.fi/ajankohtaista/julkaisut?C=98033&amp;xmid=5208 </t>
  </si>
  <si>
    <t>2007-2013</t>
  </si>
  <si>
    <t>total 40, sample 5</t>
  </si>
  <si>
    <t>Good practices of counselling services reach all immigrants</t>
  </si>
  <si>
    <t>Good practises in different types of living areas</t>
  </si>
  <si>
    <t>Other. Creating possibilities for employment</t>
  </si>
  <si>
    <t>Good practices have new solutions like circulating immigrant councellor</t>
  </si>
  <si>
    <t>good practices covering different parts of Finland</t>
  </si>
  <si>
    <t>Important publication</t>
  </si>
  <si>
    <t>Ramboll Management Consulting Oy, Karinen</t>
  </si>
  <si>
    <t>Ramboll Management Consulting (2013): Osallisena Suomessa -hankkeen arviointiraportti. Työ- ja elinkeinoministeriön julkaisuja. Konserni 29/2013</t>
  </si>
  <si>
    <t>This publication is an evaluation report of the Participative Integration in Finland project, which was set up for the development of education for immigrants. The goal is to evaluate the current status of integration training and to present alternatives for developing the current system according to the goals of the project.
Participative Integration in Finland has been a fixed-term (2011–2013) experimental project, and it is set out in Chapter 9 of the Act on the Promotion of Immigrant Integration (1386/2010). The goal set for the experiment in the act is to support the partici-pation of immigrants in Finnish society by advancing their linguistic and societal capabilities, and through that, the prerequisites for employment. An additional goal has been to improve the availability of integration training for different immigrant groups.
In the legislation, a base was established for municipal experiments. The aim was to glean practical experience on how various integration training models work. Through the experiments, municipalities were also given the possibility to seek and try out the best practices and guidance models for the advancement of integration among children and young people. The Participative Integration in Finland project was set up to support the implementation of the experiments in 2010. The evaluation of the
possibilities and needs for development of the financing, administration, and content of integration training became the task of the project, taking into account the results of the experimental projects.
The evaluation report of the Participative Integration in Finland project was carried out by Ramboll Management Consulting, under contract from the Ministry of Employment and the Economy. The report was compiled between March 2012 and October 2013. The evaluation has been guided by the development group of the Participative Integration in Finland project.
The report consists of the following sections:
1) A review of the present state of integration training, including an evaluation of the current system’s strengths and areas to be developed.
2) In the section on the development options for integration training of adult immigrants, three alternative organisational models to the present structure and financing of integration training are presented.
3) The section on the survey of the organisation of integration training of adult immigrants in Sweden, Norway and Denmark includes a presentation of integration training in the Nordic Countries.
4) The section on the survey of experimental municipal projects gives the results and key themes of experimental projects.
5) The section on conclusions and recommendations for development includes the evaluator’s recommendations for further work that arise on the basis of the evaluation.
Attached to the evaluation is a summary of projects that have been implemented in the municipalities.        http://www.tem.fi/ajankohtaista/julkaisut/kaikki_julkaisut/osallisena_suomessa_-hankkeen_arviointiraportti.100721.xhtml</t>
  </si>
  <si>
    <t>2011-2013</t>
  </si>
  <si>
    <t>Other. All 29 projects</t>
  </si>
  <si>
    <t>Other. Analyzing all 29 projects, their results and effects</t>
  </si>
  <si>
    <t>Evaluate the current status of integration training and to present alternatives for developing the current system</t>
  </si>
  <si>
    <t xml:space="preserve">Other. Wide perspective to labour market integration; Participative Integration in Finland has been a fixed-term (2011–2013) experimental project, and it is set out in Chapter 9 of the Act on the Promotion of Immigrant Integration (1386/2010). The goal set for the experiment in the act is to support the partici-pation of immigrants in Finnish society by advancing their linguistic and societal capabilities, and through that, the prerequisites for employment. An additional goal has been to improve the availability of integration training for different immigrant groups. </t>
  </si>
  <si>
    <t>Developing immigrants´employment and education</t>
  </si>
  <si>
    <t>Education accoriding to personal needs; Good personal level guidance; Strong supervision resource during education; Multiprofessional cooperation with acting network; Development of municipality level cooperation between different service sectors; Creation of longer lasting educational paths; Develop knowhow of different actors</t>
  </si>
  <si>
    <t>All good practices checked</t>
  </si>
  <si>
    <t xml:space="preserve">All good practices in Participative Integration in Finland </t>
  </si>
  <si>
    <t>High validity</t>
  </si>
  <si>
    <t>Many-sided and good quality</t>
  </si>
  <si>
    <t>Hämäläinen, Sarvimäki</t>
  </si>
  <si>
    <t>Hämäläinen, K &amp; Sarvimäki, M (2008): Moving Immigrants from Welfare to Work. The Impact of an Integration Program.</t>
  </si>
  <si>
    <t>This study looks to the impact of an integration program for immigrants using a fuzzy regression discontinuity approach. The program consists of an individualized sequences of active labor market policy measures combined with sanctions in the case of non-compliance. The program was intro duced in 1999 in Finland, but only those who had entered the population register after May 1997 had an obligation to participate. Exploiting this date rule, we find that the program substantially increased immigrants' medium-term employment and earnings and decreased their dependency on social benefits. The design of immigration policy is among the most important and controversial political issues in many countries. To a large extent, this follows from the increased number of immigrants residing in rich countries and the fact that the labor market  erformance of these immigrants is typically modest. In particular, immigrants tend to receive more social benefits than comparable natives. The results suggest that the integration plans substantially improved immigrants' labor market performance and reduced their welfare dependency. These findings contribute to two branches of literature. First, this is the first study to evaluate the impact of an integration program. Thus evidence on the impact of a policy implemented in many countries and being contemplated in many others. Second, the Integration Act had many elements in common with welfare-to-work programs such as TANF in the US, the New Deal in the UK, SSPin Canada and welfare policy reforms in Denmark and the Netherlands (see Blundell, 2002; Moffitt, 2002, for reviews of the relevant research). One key element of these programs, also adopted in the 1999 Integration Act, is to make welfare benefits conditional on participation in activation measures.</t>
  </si>
  <si>
    <t>The analyses in this study are based on individual-level panel data. Statistics Finland has created the data by linking information from several administrative registers. Different data sources were combined in Statistics Finland by using personal Ids.</t>
  </si>
  <si>
    <t>Individual-level panel data</t>
  </si>
  <si>
    <t>1989, 1990-2004</t>
  </si>
  <si>
    <t>Table 3 decribe the content (see page 28). Sample size with no covariates: All data (1) 5 474 (2) 15 960. Sample size with covariates (1) 5 313 (2) 15 495</t>
  </si>
  <si>
    <t>identify the impact of the integration program in a fuzzy regression-discontinuity framework by exploiting a legislative date rule determining eligibility</t>
  </si>
  <si>
    <t>Other: individualized integration plans substantially increased the labour market performance</t>
  </si>
  <si>
    <t>Integration program</t>
  </si>
  <si>
    <t>Integration policies can be efficient. the average treatment effect among those entering Finland in May 1997, and thus getting an
integration plan, was an increase of 1.3 months in employment or 2,800 euros in annual earnings
during years 2001–2003. The impact on social benefits was a decrease of roughly 2,000 euros.</t>
  </si>
  <si>
    <t>These findings are based on a quasi-experimental setting and are robust to a variety of robustness checks</t>
  </si>
  <si>
    <t>More difficult question is how much integration plans affected the actual labor market policy measures targeted to the immigrants</t>
  </si>
  <si>
    <t>Heikkilä, Pikkarainen</t>
  </si>
  <si>
    <t>Heikkilä, E &amp; Pikkarainen, M (2008): Internationalization of Population and Labour Force from the Present to the Future. Institute of Migration. Turku</t>
  </si>
  <si>
    <t>The Finnish population is aging, and this is becoming a serious problem like in other developed countries.When the baby boomers retire, there will not be enough labour force to replace them. The “Labour 2025” report suggests a new policy of employing elderly, unemployed, disabled and immigrants. The immigrant labour reserve consists of foreigners living in Finland, naturalized immigrants and new potential immigrants. This research project presents new information of internationalization of the population and labour in Finland. The development is analyzed for the whole country and all counties from the present day to the year 2015 and immigration is used as a special indicator. The object of the analysis is the employment of immigrants in the Finnish labour market, and anticipation of the future need for labor. The research was an anticipation project of International migration, need of labour and effects of immigration on education supply, which was funded by the EuropeanSocial Fund, the Finnish Ministry of Education and the Institute of Migration. The primary data of the research project are extensive gross flow-data obtained from Statistics Finland, the Ensti-database of the Finnish National Board of Education and numerous surveys and interviews. Using a case-study from the University of Oulu, the willingness and intentions of university graduates to move abroad was studied, and also the interest of international students to stay in Finland. The government migration policy programme adopted in October 2006 aims at increasing work-related immigration. In the year 2002 a fourth of all the immigrants to Finland, including children and elderly, found a job within a year from the arrival. 11percent became unemployed. Thus 36 percent of them belonged to the labour force. The share of persons aged 20–44 is greater among foreigners than among Finnish citizens. Thus the immigrants are in a favorable working-age. The employment rate is higher and there are less unemployed among those immigrants who were born in western countries. Immigrants from Great Britain, Sweden, Germany and Estonia show the highest employment rates. In the newest data from 2004 those born in India also rank high, followed by China, Turkey, United States and Vietnam. The employment rates are lowest and unemployment most common among immigrants originating in former Yugoslavia, Iran, Somalia and Iraq. The immigrants with higher education show the highest employment   http://www.migrationinstitute.fi/pdf/A30_summary.pdf</t>
  </si>
  <si>
    <t>Other: Internationalization of labour force</t>
  </si>
  <si>
    <t>The migration flow from neighbouring countries is expected to increase. The competition with other European countries for well-educated migrants is severe. The immigration flow from third countries to the EU is much bigger than the internal migration and short-term employment is expected to increase</t>
  </si>
  <si>
    <t>Sarvimäki, Hämäläinen</t>
  </si>
  <si>
    <t>Sarvimäki, M &amp; Hämäläinen, K (2012): Assimilating Immigrants. The Impact of an Integration Program.</t>
  </si>
  <si>
    <t>This important study evaluates the impacts of an integration program for immigrants to Finland. The phase-in rules of the program made participation obligatory only for those who had entered the population register less than two years before the reform was launched. Exploiting this discontinuity, study finds that the intervention dramatically improved employment and reduced social benefits. A rough cost-benefits analysis suggests that the program provided a high return to the public investment. The most important thing is the improved provision of  language training. Mandatory language training for disadvantaged immigrants can be an extraordinarily efficient policy intervention. The study evaluates the introduction of ’integration plans’ policy for recently arrived unemployed immigrants to Finland. The reform increased the provision of Finnish language courses, and dramatically improved employment and reduced social benefits among the targeted immigrants. A rough cost-benefits analysis suggests that the program yielded a large return to the public investment. The Finnish reform provides an informative case study for three reasons.First, the program shares key features with similar interventions implemented in other European countries and in North America.The integration plans consist of an individualized sequence of training and subsidized employment. Non-compliance is sanctioned by reductions in welfare benefits. Implementing or maintaining similar programs elsewhere is clearly feasible. Second, the study analysis is implemented using high-quality longitudinal data. These data are constructed by linking together several administrative registers and contain detailed information about labor market outcomes, social benefits, and training and background characteristics at the individual and family level. Third, the phase-in rules of the reform gives rise to a clean research design.</t>
  </si>
  <si>
    <t>This study uses high-quality longitudinal data. These data are constructed by linking together several administrative regusters. The data sources were combined by Statistics Finland using personal identity numbers.</t>
  </si>
  <si>
    <t>1990-2003</t>
  </si>
  <si>
    <t>various data used</t>
  </si>
  <si>
    <t>Act on the Integration of Immigrants and Reception of Asylum Seekers</t>
  </si>
  <si>
    <t>Integration program substantially increased employment and ruduced social benefits among male immigrants to Finland.</t>
  </si>
  <si>
    <t>The findings also survive a batteery of robustness checks and falsification exercises</t>
  </si>
  <si>
    <t>Government Institute for Economic Research workgroup</t>
  </si>
  <si>
    <t>Government Institute for Economic Research workgroup (2014): Maahanmuuttajien integroituminen Suomeen. Government Institute for Economic Research, Helsinki</t>
  </si>
  <si>
    <t>This study carried out by the Government Institute for Economic Research (VATT) finds that an integration plan boosted the income of immigrants by an average of 47 per cent during a ten-year follow-up period. The immigrants thereby earned 20 000 euros more over the period than they would have without an integration plan. In addition, the amount of social security benefits they received declined. Integration policy refers to measures such as language teaching, vocational guidance and on-the-job training the objective of which is to help immigrants settle and cope in their new home country. According to this new study, two factors are particulary vital, with respect to the public economy: the age of immigrants at arrival and their ability to find employment. An immigrant can boost the Finnish economy by arriving in the country at working age and succeeding in the Finnish labour market. In other words, the narrower the gap between their wages and those of Finns, the more positive the impact of immigration on the public economy. Although the study shows that immigrants do largely arrive in  Finland at working age, their income levels remain natably below those of finns. In fact, even after 20 years in their new home country, their wages appear to be no more than 60 per cent of those of their Finnish contemporaries. The employment rate of immigrants, similarly, is lower than that of Finns, the study shows. The analysis says that integration policies are mainly value-based.</t>
  </si>
  <si>
    <t>various years since 1990</t>
  </si>
  <si>
    <t>Other: Various policies like access to labour market and employment. Economic implications</t>
  </si>
  <si>
    <t>More personal and individual integration works best. Language training is the key to good integration</t>
  </si>
  <si>
    <t>Important study</t>
  </si>
  <si>
    <t>Ministry of Employment and the Economy</t>
  </si>
  <si>
    <t xml:space="preserve">Ministry of Employment and the Economy (2012): Valtion kotouttamisohjelma. Hallituksen painopisteet vuosille 2012-2015. Työ- ja elinkeinoministeriön julkaisuja. Konserni 2012/12 </t>
  </si>
  <si>
    <t>Basic statistical data</t>
  </si>
  <si>
    <t>2000-2030</t>
  </si>
  <si>
    <t>Other: All aspects of education and integration</t>
  </si>
  <si>
    <t>Promote integration in the society</t>
  </si>
  <si>
    <t>Currently, the unemployment of immigrants is three times that of the majority population, and immigrant youths face five times the risk of social exclusion compared to young people in the majority population.</t>
  </si>
  <si>
    <t>Good statistical data</t>
  </si>
  <si>
    <t>Good validity</t>
  </si>
  <si>
    <t>Ramboll Management Consulting</t>
  </si>
  <si>
    <t>Ramboll Management Consulting (2014): Selvitys ulkomailta rekrytoitavien työntekijöiden koulutusjärjestelyistä.</t>
  </si>
  <si>
    <t>The aim of this study is to find out the best implementations for integration education. Immigrants and foreign recruited employees do not receive education on a systematic and integrated manner on issues like the Finnish language and Finnish working life training. The report tries to answer the question, what kind of training and education foreign workers need. The report focuses in particular on the formation of alternative educational models and evaluation. A well-functioning and transparent educational model can make the Finnish labor market more attractive for foreigners and immigrants. Finland is said to need "active, systematic and targeted labor immigration." In addition to this there is a need to language teaching and other labor market training to increase effectiveness. Language learning should be developed in such a way that it would be possible to study and work at the same time. Employers should be encouraged to support migrant workers in language learning. In this report the starting point has been a variety of employment-based immigration. A variety of industries and employers have different educational needs.  Key recommendations for future policies development are as follows: TE-administration should be set to employment-based immigration training arrangements goals; training facilities development goals should be set in the same context as employment-based immigration-related targets and measures. Economic Development Administration will consider how to reform the EURES activities to take advantage of the training arrangements. Training arrangements relating to development is a good addition to other work-related immigration measures, and the expansion of language training.</t>
  </si>
  <si>
    <t>Other: Education of immigrants for employment</t>
  </si>
  <si>
    <t>Important development plans for immigrants</t>
  </si>
  <si>
    <t>Weide</t>
  </si>
  <si>
    <t>Weide, T (2009): More Political Participation in the Finnish Immigrabt Policy? Finnish Journal of Ethnicity and Migration. Research Reports and Essays Vol.4 no2/2009</t>
  </si>
  <si>
    <t>Finnish immigrant integration policy emphasizes labour market participation. This has long been recognized: researchers have criticized the narrow focus and lack of attention to alternative ways of inclusion (e.g. Suurpää 2002: 208–213). While we wait for the new Immigrant Integration Act to be presented to the Parliament later this year or in 2010, policy papers and reports produced by the Ministries of Labour and the Interior can guide us in our reflections about the future of the immigrant policy in Finland. In this essay, I discuss the ways in which political participation is addressed in a selection of policy documents, and argue that the Finnish immigrant policy mainly promotes modest forms of political activity. Studying the institutional structures within which the policies are produced, I claim that, although somewhat neglected in integration policy, the participation of immigrants seems to be receiving attention within the general policy of civic influence. In contrast to the often narrow usage of the concept ‘immigrant integration’ in many public discussions, academic research generally employs the concept to denote processes in various spheres of life through which an individual or a group becomes a part of a whole. Studies aspiring to assess immigrant integration are thus expected to cover different fields: economic, social, and cultural, as well as political (see e.g. Integrationsministeriet 2007; MIPEX; Säävälä 2008). Within the political sphere of life, Martiniello (2005: 2–3) distinguishes four layers of integration: 1) identification with the new society of residence, 2) adoption of democratic norms and values, 3) political rights and 4) actual participation and representation. Low electoral turnout amongst foreign nationals may not alone be interpreted as a particularly strong indicator of a need for policy measures in the area. Not everyone needs to vote or stand for elections to keep democracy going. Neither is it always necessary to actually participate in order to experience a sense of political inclusion. Progressive legislation does not inevitably go hand in hand with progressive policy measures or discourses. In order to find out how participation is addressed within the policy framework established in written documents, I studied a selection of the recent policy papers by the Ministries formally in charge of immigrant integration (Ministry of Labour until 31.12.2007, Ministry of the Interior from 1.1.2008 onwards), complemented by a few earlier documents of different types and by different institutions. Those text fragments that refer to democracy and participation portray a few different approaches and highlights: grass roots interaction, immigrant associations, formal rights, political participation and specified participation. On the top of these, the absence of references to participationcan be seen as a feature in itself. Relying on an analysis of a few central and recent policy documents, I conclude that the Finnish immigrant policy may now pay a little more attention to civic activity as a part of integration than it did before. Political integration in a stronger sense is, however, addressed only sporadically. At most, the texts mention political parties and elections when describing or assessing integration – democratic representation and civic/political influence receive practically no attention. The evident labour market focus of the Finnish immigrant policy can also be attributed to the great economic depression of the early 1990`s. At the moment of writing, February 2009, the new Integration Act is being drafted at the Ministry of the Interior. What can we expect of the policy that follows this renewed law with respect to political participation? The reports and policy papers analysed here suggest that policy-makers have begun to pay more attention to immigrants’ societal and political participation – yet in very modest forms. The organisation of co-operation where the central actor responsible for civic and political participation, Ministry of Justice, is not represented in the Advisory Board for Integration and Reception of Refugees (A 1392/2007) perhaps hints that participation will remain a field of its own. This way, the understanding of integration in the policy field dedicated to it risks remaining biased in favour of labour market participation and language acquisition. It can thus be concluded that while it is not realistic to expect any highly coherent and ambitious approach to political integration of the future integration policy in Finland, the elements currently treated in the policy documents, such as voluntary associations, carry a potential for civic education that leads to participation. What I would see as beneficial for the policy texts, however, is an explicit and systematic treat-ment of the various sides of political participation and political inclusion.</t>
  </si>
  <si>
    <t>Other: migrants and refugees</t>
  </si>
  <si>
    <t>Other: Integration and political participation</t>
  </si>
  <si>
    <t>The Finnish immigrant policy mainly promotes modest forms of political activity. The study claims that, although somewhat neglected in integration policy, the participation of immigrants seems to be receiving attention within the general policy of civic influence. Low electoral turnout amongst immigrants may not alone be interpretd as a particulary strong indicator of a need for policy measures in the area. It is not always necessary to actually participate in order to experience a sense of political inclusion. It seems that democracy and political participation are not systematically treated as parts of immigrant integration and that references to them are relatively vague. However the elements currently treated in the policy documents, such as voluntary associations, carry a potential for civic education that leads to political participation.</t>
  </si>
  <si>
    <t>ECRI Secretariat</t>
  </si>
  <si>
    <t>ECRI Secretariat (2013): Ecri Report on Finland (fourth monitoring cycle. Council of Europe. Strasbourg</t>
  </si>
  <si>
    <t>There has been changes in Finland`s integration policies. Since the publication of ECRI’s third report on Finland on 24 May 2007, progress has been made in a number of the fields covered by that report. In addition, since 2011 anyone who makes publicly available or disseminates information, opinions or other material in which a given group is threatened, defamed or insulted on the ground, inter alia, of its race, colour, ethnic or national origin, religion or beliefs or any other similar ground will be liable to a fine or a prison sentence of not more than two years. In 2008,the Ministry of the Interior established a policy called Discrimination Monitoring Group to gather information on the efforts to combat discrimination against various population groups. The group's objective is to provide updated andobjective information on the number of acts of discrimination that occur in Finland as well as on their origins and consequences. It also aims to improve policies concerning different fields of life, and it may be used to prepare and monitor policy programmes regarding different communities so as to evaluate the impact of proposed legislative measures. The National Discrimination Tribunal is not empowered to award compensation to victims of discrimination, which discourages them from lodging complaints with it. Nor is this tribunal authorised to deal with cases of discrimination in employment or immigration matters. The Ombudsman for Minorities lacks the human and financial resources needed to duly perform her tasks and only has jurisdiction to deal with cases of discrimination on the ground of ethnic origin.             http://www.coe.int/t/dghl/monitoring/ecri/library/PressReleases/136-09_07_2013_Finland_en.asp#TopOfPage</t>
  </si>
  <si>
    <t>ECRI Report on Finland</t>
  </si>
  <si>
    <t>Discrimination Monitoring Group, National Policy on Roma, Group of Expert on Somali issues, Acquiring Finnish citizenship has been reduced to 5 years</t>
  </si>
  <si>
    <t>ENAR European network against racism</t>
  </si>
  <si>
    <t>ENAR European Network Against Racism (2007): Responding to racism in Finland. Helsinki</t>
  </si>
  <si>
    <t>Immigration and minority issues are quite recent topics in Finland. Compared to other EU countries, the proportion of immigrants is very low in Finland. At the end of 2004, the number of foreigners living in Finland was 108 300 (amounting to 2.1 % of the total population)..The questions of racial violence and discrimination are recent phenomena in Finland, and due to this the importance of fighting racism still is often underestimated. New policies and laws have been passed in recent years (for example implementation of the EU Directives 2000/43 and 2000/78) and as a result Finland has comprehensive anti-discrimination legislation. At the same time, asylum seekers have received quite a lot of negative publicity and the legislation concerning them has become stricter compared to the 1990s. Therefore it is rather difficult to evaluate and monitor whether there has been clear progress in combating racism. The Finnish anti-discrimination legislation covers all ethnic and religious grounds. The single most important development in the past years was the implementation of the EU Directives 2000/43 and 2000/87 with the Non-discrimination Act that came into force in February 2004. Though formally the Finnish legislation is very comprehensive, in practice many problems are still left unsolved. One of the major problems is that many discrimination cases go still unreported. Victims feel that reporting to the police may not lead to anything or that they are not taken seriously. Also the NGOs play a vital role in combating racism and cooperating with the authorities. They are heard during legislative processes and they can bring up issues that may not be monitored by the authorities.                    http://cms.horus.be/files/99935/MediaArchive/pdf/finland_en.pdf</t>
  </si>
  <si>
    <t>5: Awareness raising and education campaigns</t>
  </si>
  <si>
    <t>In Finland various NGOs contribute to the fight against racism</t>
  </si>
  <si>
    <t>Jasinskaja-Lahti</t>
  </si>
  <si>
    <t>Jasinskaja-Lahti, I (2008): Long-term immigrant adaptation. Eight-year follow-up study among immigrants from Russia and Estonia living in Finland. International Journal of Psychology, volume 43 (1): 6-18</t>
  </si>
  <si>
    <t>Other (Migrants from Russia and Estonia)</t>
  </si>
  <si>
    <t>Other (Long-term immigrant adaptation)</t>
  </si>
  <si>
    <t>Of these adaptation dimensions assessed, sociocultural adaption, measured as undersanding, speaking, reading and writing Finnish, turned out to be the most significant predictor of the two other long-term outcomes of immigrant adaptation</t>
  </si>
  <si>
    <t>Jokisaari</t>
  </si>
  <si>
    <t>Jokisaari S (2006): Kotouttamislain merkitys kotoutumisessa maahanmuuttajan näkökulmasta. Web reports no. 18. Institute of Migration. Turku</t>
  </si>
  <si>
    <t>Integration policy aims to promote of immigrants´ equality and freedom of choice. Under the law equality must be promoted by measures that generally support society with information and skills. In addition, migrants' freedom of choice should be to promoted. Freedom of choice is also related to the idea of equality. The aim of the integration is the participation of migrants in employment and society. The main principle on the integration policy is that immigrants should become equal members of society in the economic, political and social life. Immigration and Refugee Policy Committee outlines the key issues of Finnish immigration and integration policies. The aim of the policy means that immigrants take part personally in the action. Integration measures may be in Finnish or Swedish language studies, labor market training, self-education, self-choice counseling and rehabilitation, job training and other supportive measures The Integration of migrants should contribute to equality, freedom of choice and integration. Jokisaari says that immigrants should have a choice of different measures. The study also points out that the integration of unemployed immigrants requires more language education.</t>
  </si>
  <si>
    <t>october 2001-sebtember 2002</t>
  </si>
  <si>
    <t>Qualitative research methods</t>
  </si>
  <si>
    <t>Other (17-55)</t>
  </si>
  <si>
    <t>Other. Migrants (Russians, Iraqies, Somalians)</t>
  </si>
  <si>
    <t>Other (Social integration)</t>
  </si>
  <si>
    <t>Law of social integration</t>
  </si>
  <si>
    <t>Language skills are very important. The most important things on social integration are work, language skills and education</t>
  </si>
  <si>
    <t>Very good</t>
  </si>
  <si>
    <t>Good quality</t>
  </si>
  <si>
    <t>McGuinness, O'Connell, Kelly and Walsh</t>
  </si>
  <si>
    <t>Activation in Ireland: An Evaluation of the National Employment Action Plan</t>
  </si>
  <si>
    <t>Under the National Employment Action Plan (NEAP), people in receipt of Jobseeker's Benefit (JB) or Jobseeker's Allowance (JA) who reach three months duration on the Live Register are identified by the Department of Social Protection (DSP) and referred to FÁS, the national training and employment authority, for an activation interview. During this interview process, clients may be provided with job search assistance, and some may be referred to employment or training opportunities. The study is based on Live Register administrative data recorded from September 2006 to July 2008, so the evaluation refers to the impact of the NEAP over that time period. There were no signficant findings for immigrants.</t>
  </si>
  <si>
    <t>Live Register Administrative Data</t>
  </si>
  <si>
    <t>September 2006- July 2008</t>
  </si>
  <si>
    <t>Combined administrative live register to create a unique data set, that had a treatment group and control group. Report examines interventions by govenment to activate those on the live register, including training and activation interview</t>
  </si>
  <si>
    <t>Irish National Employment Action Plan (NEAP)</t>
  </si>
  <si>
    <t>The authors perform numerous sensitvity checks and robustness performances in their analysis</t>
  </si>
  <si>
    <t>While we possess a very detailed dataset, it is not unreasonable to state that our results may still be prone to bias as a consequence of some unobserved factor that simultaneously influences both the outcome variable and assignment to the treatment</t>
  </si>
  <si>
    <t>This is a very comprehensive study of labour market activation policies</t>
  </si>
  <si>
    <t xml:space="preserve">McGuinness, O'Connell and Kelly </t>
  </si>
  <si>
    <t>Carrots, No Stick, No Driver: The Employment Impact of Job Search Assistance in a Regime with Minimal Monitoring and Sanctions</t>
  </si>
  <si>
    <t>This paper uses a high quality longitudinal dataset to assess the impact of an active labour market intervention consisting of referral for interview plus Job Search Assistance (JSA) with the public employment service in Ireland during a period when both job search monitoring and sanctions were virtually non-existent. We find that, relative to a control group with no intervention, unemployed individuals that received the interview letter and participated in JSA were 15 per cent less likely to have exited to employment prior to 12 months. The results hold when tested against the influences of both sample selection and unobserved heterogeneity bias. The negative treatment impact is attributed to individuals lowering their job search intensity on learning, through the JSA activation interview, of the lax nature of the activation process. The research, which is unusual in the international literature in allowing the assessment of the impact of job search assistance in the virtual absence of monitoring and sanctions, highlights the need for effective monitoring and sanctions as integral components of labour market activation programmes.</t>
  </si>
  <si>
    <t>Live Register Data</t>
  </si>
  <si>
    <t>september 2006 - December 2006</t>
  </si>
  <si>
    <t>Combined administrative live register to create a unique data set, that had a treatment group and control group. Report examines interventions by govenment to activate those on the live register</t>
  </si>
  <si>
    <t>Job Search Assistance</t>
  </si>
  <si>
    <t>The authors perform a series of sensitivity and robustness checks</t>
  </si>
  <si>
    <t>Again, this is another very comprehensive study of labour market activation</t>
  </si>
  <si>
    <t xml:space="preserve">González Garibay, De Cuyper </t>
  </si>
  <si>
    <t>The evaluation of integration policies across the OECD: a review</t>
  </si>
  <si>
    <t>This report contains an overview of the evaluations of civic integration and integration instruments that have been carried out in the OECD countries, to be used in the context of the evaluation of Flemish policies.</t>
  </si>
  <si>
    <t>Various data sources including civic integration sources, labour market sources and data from support services</t>
  </si>
  <si>
    <t>2004-2012</t>
  </si>
  <si>
    <t>Utilised pre existing data, from a range of data sources</t>
  </si>
  <si>
    <t>1 and 2</t>
  </si>
  <si>
    <t>Comparing the success of integration policies across countries using various data sources</t>
  </si>
  <si>
    <t>Report assess a range of various policy interventions undertaken by various countries</t>
  </si>
  <si>
    <t>The authors perform an assesment of the robustness of the methodology of each study analysed</t>
  </si>
  <si>
    <t>This is a comprehensive study of integration policies and programmes across OECD countries</t>
  </si>
  <si>
    <t>Fran McGinnity, Emma Quinn, Gillian kingston and Philip O'Connell</t>
  </si>
  <si>
    <t>Annual Monitoring Report on Integration 2012</t>
  </si>
  <si>
    <t xml:space="preserve">This is the third in a series of annual Integration Monitors that measure migrant integration in four life domains: employment, education, social inclusion and active citizenship. The core indicators closely follow those proposed in the Zaragoza Declaration: they are European Union Member States, based on existing data and focused on comparable across outcomes. Most indicators are derived from the latest available survey data and compare outcomes for Irish and migrant populations in each domain. This report also contains a special theme: ‘Changing Irish Attitudes to Immigrants’, which is based on original analysis of data from the European Social Survey. </t>
  </si>
  <si>
    <t>Dept of Justice data, Eurostat</t>
  </si>
  <si>
    <t>2009-2011</t>
  </si>
  <si>
    <t>Total non-EEA living in Ireland</t>
  </si>
  <si>
    <t>Total non EEA citizens with citzenship</t>
  </si>
  <si>
    <t>This chapter provides an indicator of the total number of non-EEA residents in Ireland who have gained citizenship</t>
  </si>
  <si>
    <t>16 +</t>
  </si>
  <si>
    <t>Success rate of citizenship</t>
  </si>
  <si>
    <t>Cumalative citizenship indicator</t>
  </si>
  <si>
    <t>This report gives the first cumalative indicator of citizenship acquistion in Ireland</t>
  </si>
  <si>
    <t>This provides an accurate overview of the rate of citzenship acquistion in Ireland</t>
  </si>
  <si>
    <t>This study is an overview of integration in Ireland, with a chapter focusing on active citizenship, that provides an accurate indicator of citizenship acquistion</t>
  </si>
  <si>
    <t>Grainne Healy</t>
  </si>
  <si>
    <t>ICI Mentoring ProgrammeH: an independent evaluation</t>
  </si>
  <si>
    <t>This study is a qualitative evaluation of a mentoring programme designed to break down cross-cultural barriers  (an intervention in small number of organisations). The research is based on qualitative interviews with participants</t>
  </si>
  <si>
    <t>Interviews with people who participated in the mentoring programme</t>
  </si>
  <si>
    <t>Interviewed applicants to the programme</t>
  </si>
  <si>
    <t>Interviewed applicants to the programme, evaluated success of the prgramme</t>
  </si>
  <si>
    <t>This report utilised focus groups, case studies and interveiws to evaluate the success of the programme</t>
  </si>
  <si>
    <t>21+</t>
  </si>
  <si>
    <t>Integration of migrants in all spheres of society</t>
  </si>
  <si>
    <t>Evaluation of mentoring programme, mentoring in integration issues such as language and employment skills</t>
  </si>
  <si>
    <t>Integration into Ireland and the success of the mentoring programme</t>
  </si>
  <si>
    <t>The evaluation found that the prgram has contributed to integration in ireland in a number of ways, including supported access to labour market, education, social and cultural life in Ireland</t>
  </si>
  <si>
    <t>This is a comprehensive evaluation of the ICI mentoring programme, that utislise various qualitative methods to measure the success of the evaluation programme</t>
  </si>
  <si>
    <t>Hilka Becker, Catherine Cosgrave and Melanie Labor</t>
  </si>
  <si>
    <t>Family Reunification: a barrier or facilitator of integration?
Ireland
Country Report</t>
  </si>
  <si>
    <t>In depth interviews with stakeholders, participants and quantiative family reunifcation data</t>
  </si>
  <si>
    <t>A mixed-methods approach, incorporating elements of both quantitative and qualitative research</t>
  </si>
  <si>
    <t>Semi-structured interviews with individual migrants  or refused family reunification. Semi-structured interviews were also held with NGO service providers, legal practitioners and a number of representatives from Government, Focus groups; and Desk based research / literature review / online resources.</t>
  </si>
  <si>
    <t>Family reunification in Ireland</t>
  </si>
  <si>
    <t>It is unfortunately difficult to draw definite conclusions between policy developments and actual family reunification in Ireland due to the lack of data publicly available. Amendments to defective regulations have not occurred as part of a comprehensive policy reform. Moreover, despite acknowledging family reunification to be an essential pre-requisite for integration at a policy level more than ten years ago, positive changes (e.g. spousal work permits, inclusion of de facto couples, amendments to defective regulations) have not occurred as part of a comprehensive immigration policy initiated by the Department of Justice and Equality but rather, as a mere reaction to external pressures including NGO lobbying or by way of response to legal challenges.</t>
  </si>
  <si>
    <t>There are no robustness checks in this report</t>
  </si>
  <si>
    <t xml:space="preserve">This is a small sample, however there are in-depth interviews. </t>
  </si>
  <si>
    <t xml:space="preserve">This study provides a valid indight into the process and experience of family reunification, I would however prefer a larger sample and more information on the methodology. </t>
  </si>
  <si>
    <t>The authors do not comment on robustness or validity in this study.</t>
  </si>
  <si>
    <t>Catherine Cosgrave</t>
  </si>
  <si>
    <t>Family matters: Experience of Family reunification in Ireland- a critical analysis of government polciy and procedure</t>
  </si>
  <si>
    <t>The aim of this study is to document the experiences of people who have recently negotiated the family reunification system in Ireland and to make recommendations for change, based on their experiences.The report reveals that family reunification is consistently the issue of most pressing concern to migrants and others who come to the organisation for information and support each year</t>
  </si>
  <si>
    <t>Quantative indicators of family reunifcation and in depth interviews</t>
  </si>
  <si>
    <t>In-Depth interviews,examination of individual files,roundtable meetings,questionnaires and data collection</t>
  </si>
  <si>
    <t xml:space="preserve">The study finds that the Irish Government need to implement legislation on family reunification, clarify the application process and decision making process, and spped up the decision making process. </t>
  </si>
  <si>
    <t xml:space="preserve">This is a medium size sample, a broad and inclusive sampling strategy was utilised </t>
  </si>
  <si>
    <t>Zanini, Girardi, Mazzarella, Vergolini</t>
  </si>
  <si>
    <t>Il Reddito di Garanzia nella Provincia autonoma di Trento: alcune evidenze preliminari a due anni dalla sua introduzione. IRVAPP working paper no. 5/2011</t>
  </si>
  <si>
    <t xml:space="preserve">In order to address a systematic gap of the public welfare provision in Italy, the Autonomous Province of Trento has introduced a measure of basic income support, known as Guaranteed Minimum Income. In order to advance helpful recommendations for policy makers and practitioners, this study presents some preliminary empirical evidence resulting from data analysis of the relevant administrative archives. It also builds on an ad hoc survey conducted on a sample of recipients and on a specially selected control group. Two years after the introduction of the Guaranteed Minimum Income, such analyses show that recipient families do correspond to a disadvantaged part of the population; access to this measure is not only a way of overcoming temporary economic deprivation – it can also be a way of coping with structural poverty conditions. Preliminary results of the counterfactual evaluation study, based on the “difference in differences” technique, show that resort to the Guaranteed Income has produced the following effects: i.) changes in behaviours of consumption of some specific categories of goods, such as the durable ones; ii.) slight increase in expense for primary goods such as food-related ones; iii.) no significant effects on labour market participation.  </t>
  </si>
  <si>
    <t xml:space="preserve"> 1. BACKGROUND DATABASE: Administrative source (consulting body of the local authority which provided this guaranteed minimum income scheme): Clesius s.r.l., upon authorization by Agenzia Provinciale per l'Assistenza e la Previdenza Integrativa, Autonomous Province of Trento. 2. ORIGINAL DATABASE (special survey for monitoring and evaluation purposes on a sample of recipients of the guaranteeed minimum income scheme): Agenzia Provinciale per l'Assistenza e la Previdenza Integrativa, local offices</t>
  </si>
  <si>
    <t>November 2009 - November 2011</t>
  </si>
  <si>
    <t>2,736 households - i.e., 972 recipient households (36% of 2009 recipients) + 1,764 control households (2.6% of those with an equivalent income)</t>
  </si>
  <si>
    <t>726 households (i.e. with foreign-born heads of houseld)</t>
  </si>
  <si>
    <t>Stage sampling (on the 21 main municipalities of the Trento province), with stratification based on the income threshold relevant to gain access to the guaranteed minimum income scheme</t>
  </si>
  <si>
    <t>A two-waves longitudinal survey has been specially designed in order to gather information:
- on a group of recipients and non-recipients;
- before the introduction of the programme and after 2 years.</t>
  </si>
  <si>
    <t>Other: &gt; 16</t>
  </si>
  <si>
    <t>Other: province-wide, i.e. residents in the province of Trento (native-born and immigrants)</t>
  </si>
  <si>
    <t>Guaranteed minimum income (anti-poverty scheme implemented at a local level in the province of Trento)</t>
  </si>
  <si>
    <t>The empirical evidence suggests that the programme is working as a tool for improving living conditions and reducing social exclusion - rather than 'only' as a subsidy</t>
  </si>
  <si>
    <t>N.A.</t>
  </si>
  <si>
    <t>Ragazzi, Sella</t>
  </si>
  <si>
    <t>MIGRATION AND WORK: THE COHESIVE ROLE OF VOCATIONAL TRAINING
POLICIES</t>
  </si>
  <si>
    <t>Migration and work are truly connected notions, both because one major cause of migration is the search of better working conditions, and because work is a fundamental vehicle of social cohesion, especially for the migrants. Hence, the European social model strongly connects social cohesion and employment policies, fostering sustainable growth and integration by offering increasing job opportunities, particularly concerning the weak categories. Therefore, work is a pillar of active citizenship and a fundamental step in individuals’ self-construction and the development of social abilities. In such context, vocational training represents a twofold integration channel, combining both education and work paths. Hence, the European Commission (2010) fosters a cohesive growth through vocational education and training (VET) policies, promoting a modern VET system and increasing its quality and efficiency. In Italy, the role of VET is particularly important for first- and second-generation immigrants, who are more likely to attend VET courses than different education paths. However, Italy is the only European country where VET is perceived like a segregation path, rather than like a port of entry to active citizenship and true integration. In fact, Cedefop (2011) notices that high linguistic barriers and rigid teaching methods characterize the Italian vocational education, while it stresses the high flexibility of Italian vocational training, including an higher adaptability to immigrants’ needs. The present work discusses the hypothesis of “subordinate integration” of immigrants into the Italian VET system. In particular, it examines the effectiveness of Piedmont VT policies in fostering employability of weak subjects. The results of a CATI survey on a representative sample of Piedmont VT students suggest no specific discrimination to the detriment of immigrants, whose individual background and work assimilation is similar to that of Italian VT students. Moreover, the net impact evaluation suggests a positive impact of training courses on strangers, which is generally higher for communitarian immigrants. Hence, immigrants’ participation to VT courses in Italy seems to denote a sort of normalization strategy of their specific differences, rather than a subordinate integration scheme.</t>
  </si>
  <si>
    <t>Administrative data owned by the Regional authority (Regione Piemonte), as elaborated by the RTI Isri-Ceris, as part of the evaluation service “Valutazione del POR FSE della Regione Piemonte ob. 2 “competitività regionale e occupazione” per il periodo 2007-2013”</t>
  </si>
  <si>
    <t>Period of data collection: October 2012</t>
  </si>
  <si>
    <t xml:space="preserve">1,532 individuals (optimal sample size according to the standard formula for finite population), i.e. 16% of the relevant population (main sample); control sample, as extracted by "no shows" (students who did not complete the course and were likewise unemployed), n=491                                                         </t>
  </si>
  <si>
    <t>Proportional allocation design by citizenship; immigrants as an appropriate population ratio (both in the main sample and in the comparison one)</t>
  </si>
  <si>
    <t xml:space="preserve">Representative sampling. Stratified sampling, as defined by the kind of VT certification (i.e. compulsory education, qualification, specialization) and by the active participation in other labour market policies  after VT enrolment. "Proportional allocation design" adopted for key demograhics (i.e. gender, citizenship, age)  </t>
  </si>
  <si>
    <t xml:space="preserve">Counterfactual sampling strategy, on former VT students, one year after the end of the VT courses, via CATI interviews. Control sample: enrolled students who did not complete the VT courses. Respondents "extracted from monitoring and administrative data, following the main national and EU guidelines" (cit: 4). Net impact of VT policies (on the probability of being employed one year after the end of the course) assessed through a multivariate probit model. </t>
  </si>
  <si>
    <t>Other: region-wide, i.e. residents in the region of Piedmont</t>
  </si>
  <si>
    <t>Students who attended the courses and got their final certificate - Analysis restricted to those who were not employed at registration</t>
  </si>
  <si>
    <t>Evaluation Service “Valutazione del POR FSE della Regione Piemonte ob. 2 “competitività regionale e occupazione” per il periodo
2007-2013”</t>
  </si>
  <si>
    <t>"VT seems to play a significant role in improving the relative labour market integration of both EU and non-EU migrants" (cit: 12)</t>
  </si>
  <si>
    <t xml:space="preserve">N.A. </t>
  </si>
  <si>
    <t>Relatively low response rates (about 52% in the main sample)</t>
  </si>
  <si>
    <t>Santagati, M.</t>
  </si>
  <si>
    <t>I docenti di italiano L2, attori delle politiche formative per gli immigrati. In AA.VV., Certifica il tuo italiano. Milan: ISMU_Regione Lombardia</t>
  </si>
  <si>
    <t xml:space="preserve">This paper reports the main results of an assessment of a multi-year project on the teaching of Italian as a second language (Certifica il tuo Italiano – Certify your Italian). The teachers of Italian involved in the project have been specially interviewed. Such interviewees are both vocational education trainers, and volunteers belonging to the third sector. This preliminary evaluation has developed along two steps: first, an online survey, aiming to collect data about the socio-demographic profile of respondents: second, two focus groups, with the purpose of reconstructing the set of ideal “good characteristics” of a teacher of Italian as second language – as opposed to the strengths and weakness of teaching Italian as an everyday life experience. Some policy recommendations are eventually provided, in order to define a set of challenges and ways ahead for teaching Italian, as a second language, to immigrants. </t>
  </si>
  <si>
    <t>Own field research (Customer satisfaction surveys on teachers involved in the project, whether in formal VET structures or in informal teaching provision</t>
  </si>
  <si>
    <t xml:space="preserve">113 Teachers of Italian as second language to immigrants (out of an estimated teacher population of 250); Language courses conducted in Lombardy between 2006 and 2012 (five editions), involving about 6,700 immigrants as course attendants </t>
  </si>
  <si>
    <t>Convenience sampling</t>
  </si>
  <si>
    <t>Mixed method: On-line questionnaire administered to 113 teachers of Italian, involved in one of the five editions of the "Certifica il tuo italiano" project (2006-2012); Two focus groups involving, respectively, teachers of formal VET structures and of informal institutions (NGOs, churches etc.)</t>
  </si>
  <si>
    <t>Certifica il tuo italiano. L'alfabeto dell'integrazione: Formazione linguistica di base per migranti in Europa</t>
  </si>
  <si>
    <t>Fondazione ISMU</t>
  </si>
  <si>
    <t>Progetto FEI "Vivere in Italia": Final Assessment - Analisi quantitativa / Analisi descrittiva / analitica</t>
  </si>
  <si>
    <t>This document reports the key findings of the final assessment of a EU-funded project on the teaching of Italian as a second language, as a set of training initiatives for immigrant workers in Italy – more specifically, in Lombardy. Such an assessment includes a number of basic indicators about the effectiveness of these training courses, as perceived from immigrant participants; the reported satisfaction for each course as a whole; the percentage of courses that has been finalized; the percentage of immigrant participants who have attended their course until the end; the number of stakeholders (i.e. local authorities and civil society organizations) involved; the level of satisfaction for “second level” courses (i.e. the training initiatives addressed to teachers themselves).</t>
  </si>
  <si>
    <t>Administrative data + ad hoc questionnaire collection (customer satisfaction)</t>
  </si>
  <si>
    <t>Representatives of the attendants of language courses and of the language teaching providers (no information available on number and strategy for selecting them)</t>
  </si>
  <si>
    <t>Short ex-post questionnaires to a number of immigrant recipients of the language course provision</t>
  </si>
  <si>
    <t>Vivere in Italia. L'italiano per il lavoro e la cittadinanza - FEI (Fondo Europeo per l'Integrazione di Cittadini di Paesi Terzi) - Milan: 2011</t>
  </si>
  <si>
    <t>Tomei, G. (ed.)</t>
  </si>
  <si>
    <t xml:space="preserve">Se venti mesi vi sembran pochi: Gli effetti del programma ENA in provincia di Pisa, University of Pisa Press, 2013
</t>
  </si>
  <si>
    <t>This study reports about the assessment of a regional policy, aiming to facilitate the settlement of African new asylum-seekers and forced migrants to Italy – more precisely, in Tuscany. Original research has been done on the preliminary impact of these social support and housing initiatives, as perceived by immigrant recipients themselves. These data, once combined with an analysis of the underlying institutional arrangements, has enabled the authors to take stock of the strengths and weaknesses of the reception initiatives developed throughout the Toscana region. Methodologically speaking, a number of project recipients have been interviewed in-depth, with the support of social workers and other relevant practitioners. While asylum seekers’ point of view is inescapably one-sided, delicate and emotionally laden, it still makes for an original and valuable source of data on this project and on its consequences, at least in the short term. This analysis has also been instrumental to cast light on some substantive issues, in the project’s implementation, which require further debate. Such issues include the relatively badly defined aims of the project as a whole and its unclear timeline in the years to come.</t>
  </si>
  <si>
    <t>Original data collection for the purposes of this evaluative study + administrative data about programme recipients</t>
  </si>
  <si>
    <t>2012-2013</t>
  </si>
  <si>
    <t>11 In-depth interviews to immigrant clients of the programmes (mediated by the social workers who support them)+ key informant interviews to local stakeholder + 8 focus groups with practitioners/service providers (across different local contexts of asylum-seekers' reception)</t>
  </si>
  <si>
    <t>Other - Basic inclusion and orientation of recently arrived asylum-seekers and forced migrants from North Africa, as preliminary to their labour market participation</t>
  </si>
  <si>
    <t>ENA (Emergenza Nord Africa) Programme [as implemented in the province of Pisa]</t>
  </si>
  <si>
    <t>EMILL: Uno strumento per leggere le pratiche di integrazione e i relativi contesti</t>
  </si>
  <si>
    <t>This study provides a preliminary assessment of a few selected local practices of immigrant integration, in the framework of the European project EMILL – European modules and integration at a local level. The areas of interest analyzed here, on a translocal basis, are language courses and advanced training for practitioners in immigrant-oriented social services. Each practice is analyzed in the light of its legal and institutional background. Six kinds of questionnaires have been specially prepared, with a view to collecting first-hand data on the organizational bases of each “practice”, on the one hand; on the institutional and legal structure in which it is embedded, on the other. An assessment is then produced of the merit of each practice, as well as of its underlying context, and of the consistency between each initiative and the broader guidelines of the EMILL programme.</t>
  </si>
  <si>
    <t>Original fieldwork research + project administrative data</t>
  </si>
  <si>
    <t>Representatives of organizations providing intercultural training for practitioners specialized in immigrant-addressed orientation and support. No information available on number of interviewees and on selection strategies</t>
  </si>
  <si>
    <t>Ex-post questionnaires concerning key features of service providers, training offer and normative and institutional background</t>
  </si>
  <si>
    <t>Practitioners of immigrant-addressed services, involved in the intercultural training courses</t>
  </si>
  <si>
    <t>EMILL Module 2- Access to services: Action plans for integration [local practices in Campania, Lombardy and Umbria]; Information Centres [local practices in Campania and Lombardy]</t>
  </si>
  <si>
    <t>Piperno, Gelpi</t>
  </si>
  <si>
    <t>Piperno F., Gelpi A., Rapporto di valutazione dei progetti finanziati dal bando di Milano per cosviluppo 2007-2008, CeSPI DOC 9/2011</t>
  </si>
  <si>
    <t xml:space="preserve">This paper reports about an assessment on 19 projects of co-development (out of 31 overall) co-funded by the municipality of Milan. The projects analyzed here have been developed by NGOs and immigrant associations from different countries of origin in Europe, Africa and Latin America. The fields of activity include culture, tourism and social support. The authors’ assessment is based on 35 in-depth interviews with project leaders in Italy. Immigrants’ transnationalism, their contribution to home development and their associational participation are the main foci of analysis. No specific study has however been done, due to budget constraints, in migrants’ countries of origin – i.e. among the main recipients of these projects. As a result of this analysis, the paper makes some policy-oriented recommendations for all future forms of local support to co-development projects. </t>
  </si>
  <si>
    <t>Original qualitative fieldwork</t>
  </si>
  <si>
    <t>Other (qualitative)</t>
  </si>
  <si>
    <t>35 in-depth interviews with the project leaders of the initiatives selected for co-development (whether NGO- or Immigrant association- led)</t>
  </si>
  <si>
    <t>Bando "Milano per il cosviluppo", Comune di Milano, 2007-2008</t>
  </si>
  <si>
    <t>Lessons taught and key recommentations for the next implementation round of co-development initiatives co-funded by Milan Municipality</t>
  </si>
  <si>
    <t>Regione Emilia-Romagna - Andrea Facchini (ed.)</t>
  </si>
  <si>
    <t xml:space="preserve">Regione Emilia-Romagna, Relazione alla Clausola valutativa in riferimento alla L.R. 5/2004 Norme per l’integrazione sociale dei cittadini stranieri immigrati (art. 20 della L.R. 5/2004) </t>
  </si>
  <si>
    <t xml:space="preserve">Within this state-of-the-art report on immigrant policies in the Emilia-Romagna region, an attempt has been made to collect original data about immigrants’ integration, and to find out appropriate ways to evaluate it. In substantive terms, the report covers a variety of areas that are relevant to local policies: immigrants’ educational pathways, their labour market participation, the role of intercultural mediators, the forms of immigrant collective representation, the role of ethnic associations, etc. A focus group with the member of the “Regional council for immigrant integration” has taken place, as a venue to assess the current developments in these areas. This has allowed for a preliminary and qualitative assessment of the effectiveness of local policies in each of these areas – based on the judgments  of practitioners themselves. The main findings are reported in a section of this report. </t>
  </si>
  <si>
    <t>evaluation conference (special session of the "Consulta regionale per l'integrazione dei cittadini stranieri", aiming to a joint assessment of the effectiveness of local policy provisions</t>
  </si>
  <si>
    <t xml:space="preserve">34 participants, as representatives of main stakeholders for immigrant policies - half of them being foreign-born citizens </t>
  </si>
  <si>
    <t>Clausola valutativa - Legge regionale 5/2004 - Regione Emilia-Romagna</t>
  </si>
  <si>
    <t>Istituto Italiano di Valutazione</t>
  </si>
  <si>
    <t>Istituto Italiano di Valutazione, FRA-NOI: Famiglie ricongiunte accolte - nuovi indicatori di integrazione</t>
  </si>
  <si>
    <t xml:space="preserve">This study reports on the main findings of the evaluation-research conducted within the project FRA-NOI – “Reunited and hosted families – New horizons of integration”, 2012. This project aimed to test and develop new forms of reception and support for immigrants minors, arrived in the local community after a family reunification process. These support initiatives have resulted in the creation of a consistent system of data management, concerning the processes of educational inclusion of immigrant minors, and the use of cultural mediation tools. Such activities have been assessed through qualitative research techniques, i.e. focus groups and interviews with the relevant educational personnel, as well as with service clients and school teachers. This has been a preliminary form of evaluation – one suitable to highlight the development of this project, its weaknesses and its prospects ahead. In other words, this form of evaluation cannot be regarded as an impact-oriented one. </t>
  </si>
  <si>
    <t>Original (and qualitative) fieldwork</t>
  </si>
  <si>
    <t xml:space="preserve"> </t>
  </si>
  <si>
    <t>Preliminary focus groups with practitioners involved in the project + In-depth interviews to service recipients (i.e. 22 members of household  affected by recent reunification) and key support figures (i.e. 23 teachers of recently arrived immigrant minors)</t>
  </si>
  <si>
    <t>FEI-funded project "FRA NOI: Famiglie ricongiunte accolte - Nuovi orizzonti d'integrazione" (Preliminary ex-post evaluation of a local project aimed to facilitate the education and social integration of recently reunified immigrant minors in the Bologna municipality)</t>
  </si>
  <si>
    <t xml:space="preserve">Assessment of the specific strenghts and weaknesses of this project, as judged by its initial implementations and only through qualitative, exploratory research techniques </t>
  </si>
  <si>
    <t>Alietti, Agustoni, Riniolo</t>
  </si>
  <si>
    <t>Processi insediativi, regole per il mercato dell’alloggio e strategie di governance: il Progetto Radici, Milan, ORIM, 2011</t>
  </si>
  <si>
    <t xml:space="preserve">Immigrants’ housing pathways and conditions have emerged as a critical issue all across receiving countries. Immigrants’ access to the housing market is an often difficult and piecemeal process – even more so in large metropolitan areas. This paper revisits the result of the project Radici (“roots”), aimed to enhance immigrant families’ abilities in dealing with labour market issues. The primary tool utilized by the project has been a multilingual handbook for immigrant prospective dwellers. The project has also enabled a systematic monitoring of the resources and institutions for immigrant integration, already available on a local scale. It has also made for a better assessment of migrants’ housing needs, thanks to a number of semi-structured interviews with key informants. Most interviewees point to the increasing housing needs which migrants and their families express. A case is then made for a more effective local governance system, to involve both local authorities and civil society actors. Likewise, a number of interviews has been made to immigrant families, with a view to reconstructing their housing careers, from their early settlement in Italy onwards. </t>
  </si>
  <si>
    <t>2008-2009</t>
  </si>
  <si>
    <t>Action- research aiming to assess, with qualitative tools, the effectiveness of the regional housing provision to immigrants and other disadvantaged subjects. Among other initiatives, In-depth interviews to key informants and to 18 immigrant households in Lombardy</t>
  </si>
  <si>
    <t xml:space="preserve"> Progetto Radici: Regole per il mercato dell'alloggio - diffondere informazioni e condividere interventi (Lombardy Region, Italy)</t>
  </si>
  <si>
    <t>Bettendorf, Folmer and Jongen</t>
  </si>
  <si>
    <t>In 2002 the Dutch government extended the eligibility conditions of the earned income
tax credit for single parents to single parents with a child 12 to 15 years old. We use
this natural experiment to study the labour supply response of single parents. We
 nd that the policy reform increased the participation rate of single parents with a
youngest child 12 to 15 years old by 1.7{2.0 percentage points, and increased their
average number of hours worked by 0.8 hours per week. The implicit wage elasticity
of participation is 0.4{0.5, and the implicit wage elasticity of total hours worked is 0.6.</t>
  </si>
  <si>
    <t>Arbeidsmarktpanel (`Labour Market Panel')</t>
  </si>
  <si>
    <t>1999-2005</t>
  </si>
  <si>
    <t xml:space="preserve">Artcile use a difference in diffrences (DD) approach to estimate the impact of the modifed
tax credit (see e.g. Imbens and Woolridge (2009) and Blundell and Dias (2009)). </t>
  </si>
  <si>
    <t>Tax credit</t>
  </si>
  <si>
    <t>Tax credit, the Aanvullende Alleenstaande
Ouderkorting (`Additional Credit for Single Parents'),</t>
  </si>
  <si>
    <t>Policy change attributes to an increase of 1.7-2. percantage points in the employment rate. Avarege working hours increase as well by 0.8 hours per week. When not controlled for observable charateristcs the effects of policy seem to be larger (4.7 percantage points) when controlled for gender, immigrant status, education and age, this effects is reduced. This indicates diffrences across these groups in their probability of participation. Since the model is not tested for immigrants separately we can not say which which role this particular observable characteristic plays for probability of employment. But from the results we do know that it does. The same is true for number of hours worked.</t>
  </si>
  <si>
    <t>Gerard J. van den Berg, Bas van der Klaauw and Jan C. van Ours</t>
  </si>
  <si>
    <t xml:space="preserve">Gerard J. van den Berg &amp; Bas van der Klaauw &amp; Jan C. van Ours, 2004.
"Punitive Sanctions and the Transition Rate from Welfare to Work," Journal of Labor Economics, University of Chicago Press, vol. 22(1), pages 211-241, January.
</t>
  </si>
  <si>
    <t>In the Netherlands, the average exit rate out of welfare is dramatically
low. Most welfare recipients have to comply with guidelines on job
search effort that are imposed by the welfare agency. If they do not,
then a sanction in the form of a temporary benefit reduction can be
imposed. This article investigates the effect of such sanctions on the
transition rate from welfare to work using a unique set of rich register
data on welfare recipients. We find that the imposition of sanctions
substantially increases the individual transition rate from welfare to
work.</t>
  </si>
  <si>
    <t>All welfare recipients in Rotterdam</t>
  </si>
  <si>
    <t>1994-1996</t>
  </si>
  <si>
    <t>The basic job search model with endogenous
search effort</t>
  </si>
  <si>
    <t>Other: All welfare recipients in Rotterdam</t>
  </si>
  <si>
    <t>Other: sanction in the form of a temporary benefit reduction for unemployed workers  who do not comply with guidelines on job
search effort that are imposed by the welfare agency.</t>
  </si>
  <si>
    <t xml:space="preserve">Imposition of sanctions has a significant positive effect on the transition from welfare to work. Indeed, this transition rate is about twice as large after a sanction than before. Age, marital status and nationality are most important covariates in the transition rate from welfare to work. This rate is lower for older, unmarried and non-Dutch recipients. There is no evidence that transition from wlefare to work is diffrently effected by the sanction for non-nationals and natives. </t>
  </si>
  <si>
    <t>Rally Rijkschroeff*, Geert ten Dam, Jan Willem Duyvendak,Marjan de Gruijter and Trees Pels</t>
  </si>
  <si>
    <t>Rijkschroeff, R., Dam, G. ten, Duyvendak, J.W., Gruijter, M.de, &amp; Pels, T. (2005). Educational policies
on migrants and minorities in the Netherlands: success or failure? (2005). In: Journal of Education
Policy, 20, 4, pp 417-435.</t>
  </si>
  <si>
    <t>In common with other European countries, the Dutch government has pursued an active educational
policy on migrants and minorities focusing on integration. This article presents the results of
a study into the objectives and results of this policy between 1970 and 2002. Were the desired objectives
achieved or were the outcomes of the educational policy the opposite of what was intended?
To what extent did the integration policy in the Netherlands get a chance to take effect or was it
abandoned before it had the opportunity to succeed? Firstly, the different assumptions and focal
points of the Dutch educational policy regarding migrants and minorities in the past 30 years are
discussed. Secondly, the educational position of the various ethnic groups is analysed. To conclude,
we give an answer to the question regarding the extent to which the objectives of the educational
policy on migrants and minorities were achieved and then go on to discuss the extent to which the
integration policy of the central government in the field of education can be evaluated as successful.</t>
  </si>
  <si>
    <t>na</t>
  </si>
  <si>
    <t>1 Cross sectional research with comparison group- The study evaluates the educational policy in the Netherlands in terms of its effectivness regarding immigrant integration. However the study vaguely links various outomes to policy changes in descriptive way and draws conclusions based on other studies of immigrant integration. Essentially the study links the two streams of descriptive literature: 1) the one on immigrant integration policies in field of education in the Netherlands and 2) Immigrant integration outcomes.</t>
  </si>
  <si>
    <t>Other: equal opprtunity/emancipatory</t>
  </si>
  <si>
    <t>Other: there is no specific name listed in the study.</t>
  </si>
  <si>
    <t>The study makes causal claims which are not justified by its methodology. Nevertheless it informative and at least tries to link the policy with its outcomes.</t>
  </si>
  <si>
    <t>Other outcomes: Another surprising fact is that in recent years the gap between disadvantaged ethnicminority pupils and average children from the Dutch majority has narrowed, whilethe gap between disadvantaged children and average children from the Dutch major-ity has actually widened. We see steady progress at primary school by all ethnicminority target group pupils in arithmetic and to a lesser extent also in the Dutchlanguage. Ethnic minority children have made great leaps forward in their develop-ment, more so than pupils from the Dutch majority. Research shows that Turkish andMoroccan pupils who started in Year 4 (Grade 2) in 1994 and 1996 made much moreprogress in both language and arithmetic than disadvantaged pupils from the majoritypopulation. Nevertheless Turkish, Moroccan and Antillean children are still badlybehind in both arithmetic and language. In the last year of primary school (Grade 6)these pupils are at least two years behind in language and a year and a half in arith-metic. The results for pupils from the Dutch majority with less-educated parents haveeven deteriorated slightly over the years (Meijnen, 2003). Meijnen concludes that: ... it is not the foreign origin that is the most important reason why many ethnic minoritychildren lag behind but their socio-economic background, in this case their parents’ educa-tion. (2003, p. 14)</t>
  </si>
  <si>
    <t>Geert Driessen</t>
  </si>
  <si>
    <t>Geert Driessen (2000) The Limits of Educational Policy and Practice?The case of ethnic minorities in The Netherlands, Comparative Education, 36:1, 55-72,DOI: 10.1080/03050060027764</t>
  </si>
  <si>
    <t>This article describes the situation in the field of ethnic minorities and education in The Netherlands and other Western countries. The policy that has been and is being pursued in TheNetherlands is central to this article, as well as the way in which this policy has been translated intopractice. The most important aim of the policy is to combat educational disadvantages amongminorities. Attention is paid to the evaluation of the various aspects related to the education offeredto minorities. These evaluations show that even though a great deal has been brought about, policieshave up until now hardly succeeded in improving the relative position of the minorities. On the basisof these f ndings, a number of changes have recently come about in the policy, that are likely to have far-reaching consequences for educational practice. To conclude this article attention is paid to this new policy</t>
  </si>
  <si>
    <t>other: based on other studies</t>
  </si>
  <si>
    <t>1 &amp; 3</t>
  </si>
  <si>
    <t>Other: summery of the literature</t>
  </si>
  <si>
    <t>Educational Priority Policy/Bilingual education</t>
  </si>
  <si>
    <t>bilingual reception models, mother tongue instruction (MTI), Intercultural Education (ICE)</t>
  </si>
  <si>
    <t xml:space="preserve">The study summirizes the results of  numerous evaluation studies (conducted in the 1980s and the beginning of the 1990s) of governmental progras aimed at achieving better schooling outcomes of immigrant children. </t>
  </si>
  <si>
    <t>Wagenaar, E.</t>
  </si>
  <si>
    <t>Tweetaligheid in het aanvangsonderwijs. 
Een onderzoek naar de effecten van tweetalig kleuteronderwijs op de schoolloopbaan van Marokkaanse kinderen. 
Wagenaar, E.
Amsterdam: Het Spinhuis, 1993</t>
  </si>
  <si>
    <t>The study examined the effects of bilingual nursery education on the school careers of Moroccan children.</t>
  </si>
  <si>
    <t>1-A local sample was drawn from one primary school (bilingual model) and two primary schools (control group) all in one large city. Two times (in the bilingual and the monolingual school respectively) 30 Moroccan children from the first, second and fourth grade; two times 23 pupils who spoke Moroccan Arabic at home, and two times 7 pupils who spoke Berber. The average age at the start of the study was 4.5. In the sampling, matches were made on ethnic background, age, sex, and socio-economic background.</t>
  </si>
  <si>
    <t>1987-1991.</t>
  </si>
  <si>
    <t>2- A local sample was drawn from one primary school (bilingual model) and two primary schools (control group) all in one large city. Two times (in the bilingual and the monolingual school respectively) 30 Moroccan children from the first, second and fourth grade; two times 23 pupils who spoke Moroccan Arabic at home, and two times 7 pupils who spoke Berber. The average age at the start of the study was 4.5. In the sampling, matches were made on ethnic background, age, sex, and socio-economic background.</t>
  </si>
  <si>
    <t>Other: Analysis of (co)variance, regression analysis, correlation analysis, discriminant analysis.</t>
  </si>
  <si>
    <t>The study examined the effects of an experimental bilingual model in an ethnically homogeneous class in first and second grade of primary education (nursery school) where Moroccan Arabic was spoken in the mornings and Dutch in the afternoons (for 15 and 8 hours per week respectively). Originally the intention was to reverse this in third grade, but owing to the non-availability of Moroccan teachers, it became necessary to switch, after the beginning of second grade, to Dutch education with some additional weekly hours of MTI. The third grade did, however, remain ethnically homogeneous. In fourth grade the children were divided up into various ethnically heterogeneous classes. A control group consisted of Moroccan pupils receiving normal Dutch education as well as some hours of MTI a week.</t>
  </si>
  <si>
    <t>Bilingual education</t>
  </si>
  <si>
    <t>experimental bilingual model</t>
  </si>
  <si>
    <t>A local sample was drawn from one primary school (bilingual model) and two primary schools (control group) all in one large city. Two times (in the bilingual and the monolingual school respectively) 30 Moroccan children from the first, second and fourth grade; two times 23 pupils who spoke Moroccan Arabic at home, and two times 7 pupils who spoke Berber. The average age at the start of the study was 4.5. In the sampling, matches were made on ethnic background, age, sex, and socio-economic background.</t>
  </si>
  <si>
    <t>Tuijl, C. van; Leseman, P.P.M.; Rispens, J.</t>
  </si>
  <si>
    <t>This paper reports the results of an intensive home-based educational intervention programme for 4-
to 6-year-old children at risk of educational failure. The programme, Opstap Opnieuw (‘‘Step-up
Anew’’), was developed in the Netherlands as an alternative to the well-known HIPPY-programme,
of which a Dutch version was carried out in the early 1990s for ethnic minority groups, without
apparent success. Building on the basic intervention strategy of HIPPY (i.e., involving mothers and
paraprofessional aides), a new curriculum was developed based on recent theoretical insights in
cognitive and language development, and emergent literacy and numeracy. The programme was
carried out with Turkish and Moroccan immigrant families. For the Turkish group, the results were
partly positive: There were modest effects of the programme on cognitive development and emergent
numeracy, small effects on Turkish language development, but no effects on Dutch language
development. In contrast, for the Moroccan group the effects were disappointing. The results are
evaluated with respect to recent insights into effective strategies and essential ingredients of early
educational intervention programmes.</t>
  </si>
  <si>
    <t>319 families</t>
  </si>
  <si>
    <t>The study was designed as a quasi-experimental pre-post-test
nonequivalent control group design, using analysis of covariance
to control for differences between programme groups
and control groups.</t>
  </si>
  <si>
    <t>Other: Home-based educational intervention programme for 4-
to 6-year-old children at risk of educational failure</t>
  </si>
  <si>
    <t>Opstap Opnieuw</t>
  </si>
  <si>
    <t>In conclusion, no clear and consistent effects were found
concerning the degree of programme implementation on the
outcome measures.</t>
  </si>
  <si>
    <t>Programme families were recruited by the paraprofessional aides in collaboration with the coordinators who had access to local community registers. Families were eligible for the programme and evaluation study if both parents were born in Turkey or Morocco, had received less than 10 years of formal education, and had a child in the age range of 4–5 years. Of the Turkish families that were personally contacted, 123 (approximately 60%) agreed to participate in the programme and the evaluation study. Of the contacted Moroccan families, 85 (30%) decided to participate.</t>
  </si>
  <si>
    <t>Åslund, Nordström Skans</t>
  </si>
  <si>
    <t xml:space="preserve">Åslund, O., &amp; Nordström Skans, O. (2012). Do Anonymous Job Application Procedures Level the Playing Field? Industrial &amp; Labor Relations Review, 65(1), 82-107. </t>
  </si>
  <si>
    <t>Despite anti-discrimination legislation and the potential for hefty fines, labor market discrimination remains an issue for ethnic minorities and women, particularly in the recruitment and screening process. The apparent failure of legal and voluntary interventions has created a call for anonymous application procedures (AAP), in which key identifying data is hidden from recruiters in the initial recruiting process. Using unusually rich Swedish data on actual applications and recruitments, the authors show that AAP increased the chances of both women and individuals of non-Western origin of advancing to the interview stage. In addition, results show that women experienced an increased probability of being offered a job under AAP. However, applicants belonging to ethnic minorities were equally disadvantaged in terms of job offers under conventional and anonymous hiring procedures, suggesting that racial and ethnic discrimination may be harder to circumvent than gender discrimination.</t>
  </si>
  <si>
    <t>Job ads, job applications, interview offers</t>
  </si>
  <si>
    <t>Years of data collection N/A, but intervention occurred 2004-2006. Individuals observed twice, when applying and when receiving decision on interview offer</t>
  </si>
  <si>
    <t>Data collected for all jobs subjected to a pilot project (Anonymous Application Procedures), hiding certain key characteristics of job applicants, in three districts in Gothenburg. Similar data was collected from a comparison district, not subjected to the pilot project.</t>
  </si>
  <si>
    <t>Job interviews and job offers were analyzed based on applicants' individual characteristics, depending on whether the application process was subjected to anonymization.</t>
  </si>
  <si>
    <t>A regional pilot project,  targeting both migrants and females.</t>
  </si>
  <si>
    <t>Anonymized job applications</t>
  </si>
  <si>
    <t>Numerous, too many to explicitly list. They address i) the identifying assumptions, ii) varying dependent and explanatory variables, iii) specification issues and sample restrictions, and iv) within-group heterogeneity. All robustness checks indicate results that are in line with the conclusions of the main analysis: AAP has a positive effect on migrants' probability of being called to a job interview, but no effect on the probability of a job offer.</t>
  </si>
  <si>
    <t>Analysis limited to public sector jobs</t>
  </si>
  <si>
    <t>Åslund, Fredriksson</t>
  </si>
  <si>
    <t>Åslund, O., &amp; Fredriksson, P. (2009). Peer Effects in Welfare Dependence Quasi-Experimental Evidence. Journal of Human Resources, 44(3), 798-825.</t>
  </si>
  <si>
    <t>This paper examines peer effects in welfare use among refugees. We exploit a Swedish refugee placement policy, which generated exogenous variation in peer group composition. Our analysis distinguishes between the quantity of contacts—the number of individuals of the same ethnicity—and the quality of contacts—welfare use among members of the ethnic group. Long-term welfare dependence increases if the individual is placed in a welfare dependent community. The number of contacts is either irrelevant or negatively related to welfare receipt; not controlling for residential self-selection yields the opposite conclusion. The results are very similar across household types and in different parts of the predicted earnings distribution.</t>
  </si>
  <si>
    <t>Administrative register data from 1990-2000.</t>
  </si>
  <si>
    <t>1990-2000</t>
  </si>
  <si>
    <t>Refugees migrating to Sweden during 1990-1991, followed until 2000 or censoring.</t>
  </si>
  <si>
    <t>In the individual's parish of residence, i) Fraction of welfare recipients, and ii) Number of individuals from same ethnic group was calculated. These figures were, subsequently related to the individual's welfare reliance.</t>
  </si>
  <si>
    <t>Refugees arriving in Sweden were initially placed to reside in areas with a comparatively lower share of migrants.</t>
  </si>
  <si>
    <t xml:space="preserve">Randomized initial residential placement </t>
  </si>
  <si>
    <t>Numerous, addressing (1) The characteristics of the initial placement are exogenous conditional on observed characteristics; (2) the effect of unobserved local variables must not vary across ethnic groups. Results remain robust to all checks.</t>
  </si>
  <si>
    <t>Åslund, Rooth</t>
  </si>
  <si>
    <t>Åslund, O., &amp; Rooth, D-O. (2007). Do When and Where Matter? Initial Labour Market Conditions and Immigrant Earnings. The Economic Journal, 117(518), 422-448.</t>
  </si>
  <si>
    <t>This article investigates the long-term effects on immigrant earnings and employment of labour market conditions encountered upon arrival. We find that early earnings assimilation depends crucially on a favourable national labour market. Exposure to high local unemployment rates also affects individuals for at least ten years. To handle the issue of selective migration, we compare refugees entering Sweden during a severe and unexpected recession to refugees arriving during a preceding economic boom. The analysis of effects at the local level exploits a governmental refugee settlement policy to get exogenous variation in local labour market conditions.</t>
  </si>
  <si>
    <t>Administrative register data from 1987-1998.</t>
  </si>
  <si>
    <t>Immigrants arriving 1987-1991, followed annually until 1998</t>
  </si>
  <si>
    <t>Refugees arriving 1978-1991, followed annually until 1998</t>
  </si>
  <si>
    <t xml:space="preserve">Local labor market conditions (measured as unemployment rates) at arrival in Sweden considered to be exogenous, due to the placement strategy. Aforementioned labor market conditions were linked to the individuals' subsequent labor market outcomes. </t>
  </si>
  <si>
    <t>Linear earnings (instead of ln), quantile regression suggest similar results.</t>
  </si>
  <si>
    <t>Edin, Fredriksson, Åslund</t>
  </si>
  <si>
    <t>Edin, P-A., Fredriksson, P., &amp; Åslund, O. (2004): Settlement policies and the economic success of immigrants. Journal of Population Economics, 17, 133-155.</t>
  </si>
  <si>
    <t>Many countries use settlement policies to direct the inflow of immigrants away from immigrant dense areas. We evaluate a reform of Swedish immigration policy that featured the dispersion of refugee immigrants, but also a change in the approach to labor market integration. We focus on how immigrants fared because of the policy. The evaluation indicates that immigrants experienced substantial long run losses. The bulk of the effect stems from a common component that affected immigrants regardless of location. We interpret the common component as being related to a shift in policy focus, from labor market assimilation to income support.</t>
  </si>
  <si>
    <t>LINDA database</t>
  </si>
  <si>
    <t>Immigrants arriving 1981-1983/1987-1989, followed until eight years after arrival in Sweden</t>
  </si>
  <si>
    <t>Immigrants arriving 1981/1983 (not subjected to placement reform) treated as the counterfactual of cohort 1987/1989</t>
  </si>
  <si>
    <t>Difference-in-differences models estimated to evaluate the influence of the policy intervention on three outcomes</t>
  </si>
  <si>
    <t>Refugee status determined based on country of origin.</t>
  </si>
  <si>
    <t>Åslund, Johansson</t>
  </si>
  <si>
    <t>Åslund, O., &amp; Johansson, P. (2011): Virtues of SIN: Can Intensified Public Efforts Help Disadvantaged Immigrants? Evaluation Review, 35(4), 399-427.</t>
  </si>
  <si>
    <t>The labor market integration of immigrants is a top political priority throughout the Organization for Economic Cooperation and Development (OECD) countries. Social and fiscal gains, as well as sustained future labor supply make governments search for effective policies to increase employment among the mostly disadvantaged. The author studies SIN, a Swedish pilot workplace introduction program targeting these groups, using very detailed individual data and allowing for effects through several channels. The results show increased transitions from unemployment to work experience schemes and improved future employment probabilities for those who entered these schemes. A rough calculation suggests that each job year created cost about Euro 30,000.</t>
  </si>
  <si>
    <t>IFAU database</t>
  </si>
  <si>
    <t>2000-2005</t>
  </si>
  <si>
    <t>Individuals (non-Nordic migrants) entering unemployment between 2000-2005, followed until the end of the unemployment spell.</t>
  </si>
  <si>
    <t xml:space="preserve">Cox Proportional Hazards models analyzing how SIN affects the transition from unemployment to employment or intermediate treatment </t>
  </si>
  <si>
    <t>Immigrants aged 20 and above.</t>
  </si>
  <si>
    <t>Special Introduction (SIN) for immigrants.</t>
  </si>
  <si>
    <t>Proportionality assumption checked, the conclusions thereof suggest that the estimates for the transition from unemployment to employment, resulting from SIN, should not be interpreted in causal terms.</t>
  </si>
  <si>
    <t>Causal interpretation of a statistically and economically positive significant difference-indifferences estimate on the hazard from unemployment to work is questioned by the fact that the ‘‘imaginary reform’’ yields a similar estimate</t>
  </si>
  <si>
    <t>Svantesson, Aranki</t>
  </si>
  <si>
    <t>Svantesson, E., &amp; Aranki, T., (2006). Do Introduction Programs Affect the Probability of Immigrants Getting Work? Örebro University Working Paper Series, No. 3</t>
  </si>
  <si>
    <t>Many immigrants who come to Sweden are offered an introduction program. This is supposed to allow the individual to develop the skills he or she needs to be able to enter the Swedish labor market. With a unique Swedish dataset, containing information on introduction activities, we investigate the impact of different introduction activities on the immigrants’ employment probability, in a short-run perspective. Our basic findings are that some activities, such as labor market practice, have a positive effect, while other activities do not seem to have any impact or even negative effect on the individuals’ probabilities of getting a job.</t>
  </si>
  <si>
    <t xml:space="preserve">Follow-up survey among local government caseworkers regarding the outcomes of various immigrant introcuction activites among the 52 largest (immigrant) recipient municipalities, conducted  performed by the Swedish Integration Board </t>
  </si>
  <si>
    <t>2002-2004</t>
  </si>
  <si>
    <t>704 (450 in restricted sample)</t>
  </si>
  <si>
    <t>Probability of employment estimated as a function of a range of characteristics linked to the individual's participation in various introduction program components.</t>
  </si>
  <si>
    <t>All migrants are eligible</t>
  </si>
  <si>
    <t>Programs intended to give the participants knowledge about Swedish society and the labor market.</t>
  </si>
  <si>
    <t>Models have been run to control for heterogeneous effects among different groups of immigrants, renedering largely similar conclusions.</t>
  </si>
  <si>
    <t>Andrén, Andrén</t>
  </si>
  <si>
    <t>Andrén, D., &amp; Andrén, T. (2002): Assessing the Employment Effects of Labor Market Training Programs in Sweden. Working Papers in Economics, no 70.</t>
  </si>
  <si>
    <t>Several studies have examined the effects of training programs on employment. Most of them assume that the effects of training are constant for all potential trainees. We use an econometric framework that allows studying the heterogeneous training effects on discrete outcomes. The treatment effect is allowed to vary depending on the trainee’s observable and unobservable characteristics, and allows selection into training to be determined in part by the trainee’s idiosyncratic treatment effect. Furthermore, we investigate the importance of the unobservables in the selection to training and how efficient the selection is with respect to the outcome. The results show small positive effects for the Swedish-born. The treatment on the treated is larger than the average treatment effect, indicating that the selection is stronger for the treated, and 40% of those treated gain by participating in training. Foreign-born have a negative effect from training the first year, with an average treatment effect larger than the treatment on the treated. From those who participated in training, only 11% experienced positive effect, while 38% were hurt by the training. The unobserved factors are important in the selection to training, as well as for the outcome. The effect of the selection is stronger for Swedish-born compared to foreign-born.</t>
  </si>
  <si>
    <t>Swedish Income Panel and Händel, a register-based longitudinal event history database containing detailed information on unemployment spells.</t>
  </si>
  <si>
    <t>1993-1997</t>
  </si>
  <si>
    <t>Unemployed individuals</t>
  </si>
  <si>
    <t>No explicit name. Labor market training.</t>
  </si>
  <si>
    <t>Andrén, Gustafsson</t>
  </si>
  <si>
    <t>Andrén, T., &amp; Gustafsson, B. (2002): Income Effects from Labor Market Training Programs in Sweden During the 80's and 90's. IZA Discussion Paper No 603.</t>
  </si>
  <si>
    <t>Swedish labor market programs appear large from an international perspective, yet their consequences are not fully investigated and understood. In this paper we estimate a switching regression model with training effect modeled as a random coefficient, partitioned in an observed and unobserved component. We investigate labor market training for three cohorts during the 80s and the beginning of the 90s on its effect on earnings. We separate the analysis between Swedish-born and foreign-born individuals to identify differences in their responses to training. The results indicate that there is positive sorting into training. We find that the proportion of trainees having positive rewards from training was not very different from the proportion having negative rewards. This means that the results do not support the view that from efficiency considerations, too few persons were enrolled in labor market training during this period. Differences in results across cohorts can be interpreted as being caused by rapid changes in the labor market. Further, consistent with results from several previous studies we find that being young often means no positive pay-off from training, and the same is found for persons with only primary education. In conflict with what earlier studies have shown, we found that males have a better pay-off from training than females. Rewards from training were higher for foreign-born than for natives and rewards among the former vary by place of birth.</t>
  </si>
  <si>
    <t>Swedish Income Panel</t>
  </si>
  <si>
    <t>1982-1997</t>
  </si>
  <si>
    <t>1984/1985 cohort: 5394, 1987/1988 cohort: 5396, 1990/1991 cohort: 5014</t>
  </si>
  <si>
    <t>1984/1985 cohort: 2896, 1987/1988 cohort: 2912, 1990/1991 cohort: 2898</t>
  </si>
  <si>
    <t>Three cohorts of interest: 1984/1985, 1987/1988, 1990/1991, either in labor market training (treated) or not (nontreated).</t>
  </si>
  <si>
    <t>Earnings estimated as a function of participation in labor market program.</t>
  </si>
  <si>
    <t>Allowing for heterogeneous responses to the labor market program, results do not change to any noteworthy extent.</t>
  </si>
  <si>
    <t>Andersson Joona, Nekby</t>
  </si>
  <si>
    <t>Andersson Joona, P., &amp; Nekby, L. (2012): Intensive Coaching of New Immigrants: An Evaluation Based on Random Program Assignment. Scandinavian Journal of Economics, 114(2), 575-600.</t>
  </si>
  <si>
    <t>The purpose of this study is to evaluate whether intensive counseling and coaching by Public Employment Service (PES) caseworkers improves the employment opportunities of new immigrants in Sweden. This is tested within the framework of introduction programs for new immigrants. A trial introduction program was implemented from October 2006 to June 2008. Within participating municipalities, new immigrants were randomly assigned into treatment (intensive coaching) or control (regular introduction programs). The results indicate that there are significant treatment effects on employment probabilities as well as on participation in intermediate PES training programs.</t>
  </si>
  <si>
    <t>PES database</t>
  </si>
  <si>
    <t>2007-2009</t>
  </si>
  <si>
    <t>Individuals enrolled prior to June 30, 2007 were selected. Of these, 953 participants were randomly assigned to the treatment group and the remaining individuals into the control group.</t>
  </si>
  <si>
    <t>Outcomes estimated as a function of treatment. Outcomes are i) regular employment, ii) subsidized employment, iii) in education, iv) public employment service arranged labor-market training.</t>
  </si>
  <si>
    <t>Newly arrived immigrants</t>
  </si>
  <si>
    <t>Trial Introduction Program for Newly Arrived Immigrants (Intensive job coaching)</t>
  </si>
  <si>
    <t>Sensitivity analyses suggest larger employment effects among males (also linked to few observations for women). Duration model of time until employment show a positive but insignificant effect for the treated.</t>
  </si>
  <si>
    <t>Delander, Hammarstedt, Månsson, Nyberg</t>
  </si>
  <si>
    <t>Delander, L., Hammarstedt, M., Månsson, J., &amp; Nyberg, E. (2005): Integration of Immigrants The Role of Language Proficiency and Experience. Evaluation Review, 29(1): 24-41.</t>
  </si>
  <si>
    <t>In this article, the authors evaluate a Swedish pilot scheme that targeted immigrants with weak Swedish-language skills registered as unemployed at public employment offices. By sandwiching work-oriented language teaching and practical workplace training, the project aimed at enhancing the employability of project participants but also at alerting them to and preparing them for available training and further education opportunities. For the evaluation, a comparison group of nonparticipants was selected using a propensity score methodology. The results show that participation in the pilot scheme project resulted in much speedier transfers from open unemployment to employment, training, and education.</t>
  </si>
  <si>
    <t>Labor Market Administration data</t>
  </si>
  <si>
    <t>2001-2003</t>
  </si>
  <si>
    <t>N/A</t>
  </si>
  <si>
    <t xml:space="preserve">Individuals entering the project before November 1, 2002, constitute the treatment group. Control group selected through propensity score matching. </t>
  </si>
  <si>
    <t>Probability of transitioning to i) a job/labor market program/regular education or ii) a job, estimated as a function of program participation</t>
  </si>
  <si>
    <t>Unemployed immigrants, referred by 24 employment offices in Stockholm county.</t>
  </si>
  <si>
    <t>Sesame project: i) language education, or ii) practical workplace training.</t>
  </si>
  <si>
    <t>Adjusted survival curves suggest beneficial effects from program participation on exiting open unemployment.</t>
  </si>
  <si>
    <t>Hveem</t>
  </si>
  <si>
    <t>Hveem, J. (2012): Are temporary work agencies stepping-stones into regular employment? SULCIS Working Paper 2012:3</t>
  </si>
  <si>
    <t>This paper estimates the causal effect of temporary work agency (TWA) employment on the subsequent probability of employment in the regular labor market. The main purpose is to estimate the stepping-stone effect separately for natives and immigrants, where the latter group potentially benefits the most from TWA employment. Since no quasi-experiment is available, individual Differences-in-Differences and matching is used to deal with the potential selection bias. The results point at a negative regular employment effect, which slowly fades away over a couple of years. Thus no evidence of a stepping-stone effect is found. When conditioning on immigrants this negative effect is absent. A long-run significant effect is found on overall employment probability (including TWA employment), there is even a long-run positive effect on annual earnings (mainly driven by women). Unemployment probabilities decreased, however the results in the estimation were less stable over time compared to the employment estimates, suggesting that the TWAs might keep individuals from exiting the labor market. Stratification on gender showed that the negative regular employment effect on women persisted for two more years compared to men.</t>
  </si>
  <si>
    <t>Longitudinal Integration Database for health insurance and labor market studies (LISA)</t>
  </si>
  <si>
    <t>2001-2008</t>
  </si>
  <si>
    <t>4040 (observations, matched sample)</t>
  </si>
  <si>
    <t>706 (observations, matched sample)</t>
  </si>
  <si>
    <t>Individuals who were unemployed or in a labor market program in November 2001 were selected, where treatment group are those being registered at a temporary work agency (TWA) in 2002. The nontreated are those unemployed who hadn't joined a TWA in November 2002, matched on certain relevant observable characteristics.</t>
  </si>
  <si>
    <t>Differences in differences used to identify treatment effects on unemployment/employment and earnings</t>
  </si>
  <si>
    <t>Temporary work agencies</t>
  </si>
  <si>
    <t xml:space="preserve">Results not sensitive to placebo intervention treatment. </t>
  </si>
  <si>
    <t>Vikman</t>
  </si>
  <si>
    <t>Vikman, U. (2013): Paid parental leave to immigrants: An obstacle to labor market entrance? IFAU Working Paper 2013:4</t>
  </si>
  <si>
    <t>This paper evaluates how access to paid parental leave affects labor market entrance for immigratingmothers with small children. Paid parental leave together with job protection may increase labor force participation among women but if it is too generous it may create incentives to stay out of the labor force. This incentive effect may be especially true for mothers immigrating to a country where having small children automatically makes the mothers eligible for the benefit. To evaluate the differences in the assimilation process for those who have access to the parental leave benefit and those who do not, Swedish administration data is used in a difference-in-differences specification to control for both time in the country and the age of the youngest child. The results show that labor market entrance is delayed for mothers and that they are less likely to be a part of the labor force for up to seven years after their residence permit if they had access to parental leave benefits when they came to Sweden. This reduction in the labor force participation is to some extent driven by unemployment since the effect on employment is smaller. But there is still an effect on employment of 3 percentage points lower participation rates 2–6 years after immigration.</t>
  </si>
  <si>
    <t>2000-2009</t>
  </si>
  <si>
    <t>56493 observations</t>
  </si>
  <si>
    <t>Mothers immigrating to Sweden between 200-2005, with a child between the age of 2-6 (treated) or 7-15 (control), and women receiving a residence permit between 1985-1995 and giving birth subsequent to the receipt of the residence permit (additional control).</t>
  </si>
  <si>
    <t xml:space="preserve">Differences in differences method used to identify the influence of access to parental leave benefits affects females' labor force participation. </t>
  </si>
  <si>
    <t>No policy intervention per se, but exploiting certain features of the Swedish system.</t>
  </si>
  <si>
    <t>access to parental leave benefits (through the age of the children)</t>
  </si>
  <si>
    <t xml:space="preserve">Numerous, too many to explicitly list. </t>
  </si>
  <si>
    <t>Uptake of parental leave benefits not directly observed, instead proxied.</t>
  </si>
  <si>
    <t>Åslund, Edin, Fredriksson, Grönqvist</t>
  </si>
  <si>
    <t>Åslund, O., Edin, P-A., Fredriksson, P., &amp; Grönqvist, H. (Peers, Neighborhoods, and Immigrant Student Achievement: Evidence from a Placement Policy. American Economic Journal: Applied Economics, 3: 67-95.</t>
  </si>
  <si>
    <t>We examine to what extent immigrant school performance is affected by the characteristics of the neighborhoods that they grow up in. We address this issue using a refugee placement policy that provides exogenous variation in the initial place of residence in Sweden. The main result is that school performance is increasing in the number of highly educated adults sharing the subject’s ethnicity. A standard deviation increase in the fraction of high-educated in the assigned neighborhood raises compulsory school GPA by 0.8 percentile ranks. Particularly for disadvantaged groups, there are also longrun effects on educational attainment.</t>
  </si>
  <si>
    <t>Administrative register data</t>
  </si>
  <si>
    <t>1988-2003</t>
  </si>
  <si>
    <t>All refugee children graduating from compulsory school 1988-2003, whose parents obtained their residence permit in the period 1987-1991.</t>
  </si>
  <si>
    <t>Individuals' school outcomes estimated as a function of i) size of ethnic community, ii) share with high education in community, iii) share of highly-educated who are parents. i)-iii) are measured both at a) the year of arrival and b) the year of graduation</t>
  </si>
  <si>
    <t>Randomized initial residential placement , linked to (8) and (10)</t>
  </si>
  <si>
    <t>Analyses by subgroup suggests that boys, individuals who arrived in Sweden at a young age and with nonacademic parents benefit the most from an ethnic community. The effect of a high share of highly educated is driven by individuals with academic parents</t>
  </si>
  <si>
    <t>Åslund, Engdahl</t>
  </si>
  <si>
    <t>Åslund, O., Engdahl, M. (2012): The Value of Earning for Learning: Performance Bonuses in Immigrant Language Training. IZA Discussion Paper no 7118</t>
  </si>
  <si>
    <t>We study the effects of performance bonuses in immigrant language training for adults. A Swedish policy pilot conducted in 2009-2010 gave a randomly assigned group of municipalities the right to grant substantial cash bonuses to recently arrived migrants. The results suggest substantial effects on average student achievement. But these were fully driven by metropolitan areas; in other parts of Sweden performance was unaffected. The relative effects were larger for younger students but similar for men and women, and present for migrants from different parts of the world. The bonus had a less clear impact on enrollment, but there are indications that it may have increased the probability of progressing to bonus-awarding courses in metropolitan areas.</t>
  </si>
  <si>
    <t>2006-2010</t>
  </si>
  <si>
    <t>Migrants arriving to municipalities affected by the policy reform (treated or control group) between 2006-2009</t>
  </si>
  <si>
    <t>Migrants' course outcomes estimated as a function of treatment eligibility (performance bonus)</t>
  </si>
  <si>
    <t>Refugees and family reunification migrants</t>
  </si>
  <si>
    <t>Performance bonus for students completing Swedish language course</t>
  </si>
  <si>
    <t>Multiple, too many to individually report.</t>
  </si>
  <si>
    <t>Ahlin</t>
  </si>
  <si>
    <t xml:space="preserve">Ahlin, Å. (2003). Does School Competition Matter? Effects of a Large-Scale School Choice Reform on Student Performance. Working Paper, Department of Economics, Uppsala University, No. 2003:2. </t>
  </si>
  <si>
    <t xml:space="preserve">The effect of a general school choice reform on student performance is studied in a Swedish institutiona l setting. A rich set of individual level data allows estimation of a value added specification, mitigating problems with omission of relevant variables. Increased school competition is shown to have statistically significant positive effects on student performance in mathematics, but no significant effects in English and Swedish. Interacting school competition with student characteristics, the results indicate that immigrant students and those in need of special education tend to gain more from increased school competition than others, while adverse effects on students from low education families are found in terms of English and Swedish performance. However, quantile regressions indicate homogeneous effects on low and high performing students. </t>
  </si>
  <si>
    <t>1991-1998</t>
  </si>
  <si>
    <t>Individuals born in 1982 and attended the third grade in 1982 across 34 randomly selected municipalities were selected. Outcomes were measured at various points in time and according to different characteristics. Key independent variable "school competition", measured as the local share of private school enrollment.</t>
  </si>
  <si>
    <t>Students in compulsory school</t>
  </si>
  <si>
    <t>Swedish compulsory school reform, allowing students to freely choose their school of choice (public or private), fully financed by the local government. Furthermore schools were given limited opportunities regarding student selection (thus avoiding "cream-skimming"-behavior)</t>
  </si>
  <si>
    <t>Positive and significant result for non-EU immigrants on overall test grade in Swedish</t>
  </si>
  <si>
    <t>Björklund, Edin, Fredriksson, Krueger</t>
  </si>
  <si>
    <t>Björklund, A., Edin, P-A., Fredriksson, P., &amp; Krueger, A. (2004). Education, equality and efficiency - An analysis of Swedish school reforms during the 1990s. IFAU report 2004:1.</t>
  </si>
  <si>
    <t>1992/2001</t>
  </si>
  <si>
    <t>Two cross sections (1992/2001) compared</t>
  </si>
  <si>
    <t>Difference-in-differences estimate of the reform, comparing the performance of students leaving compulsory school in 1992 to those leaving compusory school in identical municipalities in 2001. Key independent  variables represented by measurements of school resources.</t>
  </si>
  <si>
    <t xml:space="preserve">Swedish compulsory school reform of 1991/1992, introducing decentralization and thereby exogenous variation in the distribution of resources across municipalities. </t>
  </si>
  <si>
    <t>Bevelander, Pendakur</t>
  </si>
  <si>
    <t>Bevelander, P., &amp; Pendakur, R. (2009): Voting and social inclusion in Sweden. Paper presented at the 2009 AM2 conference, arranged by IZA</t>
  </si>
  <si>
    <t>Three decades ago, Sweden extended municipal and provincial voting privileges to noncitizen residents arguing that it would increase political influence, interest and selfesteem among foreign citizens. More recently, electoral participation on the part of immigrants is perceived as being substantially lower than for native-born citizens and questions have arisen regarding the degree to which this may be symptomatic of a larger integration issue. The aim of this paper is to explore the determinants of voting within the context of social inclusion by comparing immigrants, their descendants and native citizens in Sweden while controlling for a range of socio-economic, demographic characteristics, contextual factors and a set of “hard” and “soft” social inclusion related variables. We use the Swedish 2006 electoral survey matched to registry data from Statistics Sweden to assess the correlates of voting by Swedish-born and immigrant residents. Using instrumental variable regressions to control the impact of citizenship acquisition, we find that immigrants are less likely to vote than native-born Sweden. Similar to other research, we find that age, education and income are important determinants of voting. However, we also find that acquisition of citizenship makes a real difference to the probability of voting. Immigrants who naturalise are in general far more likely to vote than those who do not.</t>
  </si>
  <si>
    <t>2006 Swedish electoral survey, combined with register data.</t>
  </si>
  <si>
    <t>Influence of citizenship acquistion on political participation estimated by means of instrumental variable regression</t>
  </si>
  <si>
    <t>Migrants who are not naturalized citizens</t>
  </si>
  <si>
    <t>Not a policy intervention per se. An attempt to estimate the causal influence of citizenship acquisition on political participation</t>
  </si>
  <si>
    <t>The instrument used in the analysis is not without its problems.</t>
  </si>
  <si>
    <t>Torunn Kvinge and Anne Britt Djuve</t>
  </si>
  <si>
    <t>Kvinge, T. And A.-B. Djuve, 2006. Bruk av arbeidsmarkedstiltak for icke-vestliga innvandrere. Hvem deltar, or hvordan er sysselsettingseffektene? FAFO report 517. Oslo, Institute for Labour and Social Research.</t>
  </si>
  <si>
    <t>In this report we look at the extent and effects of labour market programmes for non-western immigrants. Using a number of data sources we have followed people who were unemployed or in a labour market programme in February 2003 for more than two and a half years. In particular, we look at education in Norway, country of birth, and sex when we discuss whether programme participation increases the probability of being employed at the end of June 2005. Nearly two thirds of unemployed non-western immigrants have education from Norway. Africans and Asians with higher education attained in Norway have lower employment probability than Norwegians with higher education from Norway. African and Asian women are over-represented in work placement and vocational training. We find that wage subsidies have a positive effect for all non-western immigrants, whereas work placement and vocational training raises employment probability for some subgroups, and in particular for Asian and Eastern European women. (I denne rapporten ser vi på omfang og effekter av arbeidsmarkedstiltak for ikkevestlige innvandrere. Ved hjelp av ulike dataregistre har vi fulgt personer som var helt ledige eller på arbeidsmarkedstiltak i februar 2003, i over to og et halvt år. Vi ser spesielt på utdanning fra Norge, fødelandsregion og kjønn når vi drøfter om deltakelse på arbeidsmarkedstiltak gir høyere sannsynlighet for å være i jobb ved utgangen av juni 2005. Nesten to tredjedeler av ledige ikke-vestlige innvandrere har utdanning fra Norge. Afrikanere og asiater med høgskole fra Norge har lavere jobbsannsynlighet enn nordmenn med høgskole fra Norge. Afrikanske og asiatiske kvinner er overrepresentert på praksisplass og opplæringstiltak. Vi finner at lønnstilskudd har en positiv effekt for alle ikke-vestlige innvandrere, mens deltakelse på praksisplass og i opplæringstiltak øker jobbsannsynligheten for noen grupper, og særlig for asiatiske og østeuropeiske kvinner.</t>
  </si>
  <si>
    <t>Statistics Norway (SSB) (registers from Rikstrygdeverket and Arbeidsdirektoratet, and census data)</t>
  </si>
  <si>
    <t>All persons who were registered as unemployed in February 2003.</t>
  </si>
  <si>
    <t>Binary logistic regression and matching</t>
  </si>
  <si>
    <t>17-64</t>
  </si>
  <si>
    <t>Labour market training (Arbeidsmarkedsopplæring, AMO)</t>
  </si>
  <si>
    <t>Vocational training has insignificant effects in probability of employment for immigrant participants, whereas the effect is positive, substantial and significant for Norwegians. At the end of the period, the employed share of individuals in each sub-group among those who had been participating in the training programme was significantly higher than for non-participants, according to the following (differences in percentage points): African men +12.6; Asian women 7.9, Eastern European men 10.1, Eastern European women 12.2, Norwegian women 8.0. There were no significant differences between participants and non-participants for African women, Asian men, Norwegian men, and Latin Americans. Positive as well as negative selection of individuals from some sub-group is shown to exist. Controlling for education attained in Norway shows that non-Western immigrants participating in vocational training programmes have higher rate of change of employment status than non-participants, for individuals with university education in Norway and secondary education in Norway, but not for those with primary education or no education in Norway.</t>
  </si>
  <si>
    <t>A large number of control variables are included in the regression analysis, but matching is used in the descriptive analysis only.  The regression results are likely to be biased by selection.</t>
  </si>
  <si>
    <t>Data includes all persons who were registered as unemployed in February 2003, and who either participated in a programme or were inactive. No control is made for whether the individual had participated in any programmes prior to February 2003.</t>
  </si>
  <si>
    <t>Subsidised private or public sector employment</t>
  </si>
  <si>
    <t>Time-limited salary supplement (Tidsbegrenset lønnstilskudd)</t>
  </si>
  <si>
    <t>Wage subsidies has the largest and most consistent positive effects on probability of being employed at the end of the period. Regression results show that participanting immigrants have from 10.6 to 76.2 per cent higher probability, and all significant at the 1% level (Afrikans: 26.8; Asians: 76.2; Eastern Europeans: 10.6; Norwegians: 5.8). At the end of the period, the employed share of individuals in each sub-group among those who had been participating in the wage supplement programme was significantly higher than for non-participants, according to the following (differences in percentage points): African men 22.8; Asian men 28.9; Asian women 17.9; Eastern European men 15.2; Eastern European women 29.8; Norwegian men 17.5; Norwegian women 24.7. There were no significant differences between participants and non-participants for African women, and Latin Americans. Positive as well as negative selection of individuals from some sub-group is shown to exist. Controlling for education attained in Norway shows that non-Western immigrants participating in wage supplement programmes have higher rate of change of employment status than non-participants, for individuals with university education in Norway, secondary education in Norway, and primary education or no education in Norway.</t>
  </si>
  <si>
    <t>Work placement</t>
  </si>
  <si>
    <t>Work placement (Arbeidspraksis i ordinær virksomhet)</t>
  </si>
  <si>
    <t>The effects of work placement has ambiguous effects on probability of employment. The effect on Africans and Easter Europeans is insignificant, the effect on Asian participants is significant and positive (44.3), and negative and significant for Norwegians (-23.9). At the end of the period, the employed share of individuals in each sub-group among those who had been participating in the work placement programme was significantly higher than for non-participants, according to the following (differences in percentage points): Asian women 6.8; Eastern European women 8.2. The effect for Norwegians was significantly negative: -4.8 and -5.4 for men and women respectively. There were no significant differences between participants and non-participants for Africans, Asian men, Eastern European men, and Latin Americans. Positive as well as negative selection of individuals from some sub-group is shown to exist. Controlling for education attained in Norway shows that non-Western immigrants participating in work placement programmes have higher rate of change of employment status than non-participants, for individuals with university education in Norway, and individuals with primary education or no education in Norway, but not for those with secondary education in Norway.</t>
  </si>
  <si>
    <t>A large number of control variables are included in the regression analysis, but matching is used in the descriptive analysis only. The regression results are likely to be biased by selection, but the selection may be stronger for native Norwegians than for the immigrant participants (which may explain the large differences in the programme impact between the subgroups; positive selection of immigrants and negative selection of natives).</t>
  </si>
  <si>
    <t>John E. Hayfron</t>
  </si>
  <si>
    <r>
      <t xml:space="preserve">Hayfron, J. E., 2001. Language Training, Language Proficiency, and Earnings of Immigrants in Norway. </t>
    </r>
    <r>
      <rPr>
        <i/>
        <sz val="10"/>
        <color theme="1"/>
        <rFont val="Calibri"/>
        <family val="2"/>
        <scheme val="minor"/>
      </rPr>
      <t>Applied Economics</t>
    </r>
    <r>
      <rPr>
        <sz val="10"/>
        <color theme="1"/>
        <rFont val="Calibri"/>
        <family val="2"/>
        <scheme val="minor"/>
      </rPr>
      <t>, 33(15):1971-1979.</t>
    </r>
  </si>
  <si>
    <t xml:space="preserve">This paper uses a simple probit model to determine the impact of language training on the language proficiency of Third World immigrant men in Norway. It also estimates the labour market returns to Norwegian language proficiency. The results show that immigrants who participate in language training programme are more likely to acquire speaking and reading proficiencies in Norwegian language than those who do not. Contrary to expectation, language proficiency has no significant effect on immigrants’ earnings. A probable explanation may be that immigrants need Norwegian language proficiency to get into jobs in the Norwegian labour market. Once they are in employment, their wages are not necessarily determined by their proficiency in Norwegian. Consistent with the assimilation hypothesis, earlier waves of immigrants have higher earnings than do more recent waves, and part of the initial earnings deficit experienced by more recent immigrants can be attributed to language deficiency. There was no evidence of sample selection bias in the earnings equation. </t>
  </si>
  <si>
    <t>Survey questionnaire collected for the study</t>
  </si>
  <si>
    <t>Probit model and instrumental variables</t>
  </si>
  <si>
    <t>All immigrants, but different sub-groups have different rights and obligations depending on their migrant status.</t>
  </si>
  <si>
    <t>Norwegian for adults immigrants (Norskopplæring for voksne innvandrere)</t>
  </si>
  <si>
    <t xml:space="preserve">Immigrants who participate in the Norwegian language training programme are more likely to acquire consider themselves having acquired speaking and reading proficiencies in the Norwegian language than those who do not. Norwegian language proficiency has no significant impact on immigrant earnings. Authors suggest that Norwegian language becomes an important signal of ability to employers during hiring of immigrants, but not necessarily in the wage determination. Earlier waves of immigrants have higher earnings than do more recent waves, and language deficiency partly explains the initial earnings deficit experienced by recent immigrants. This is consistent with the assimilation hypothesis. </t>
  </si>
  <si>
    <t>Selection into language training and heterogeneity bias controlled for via instrumental variables. A large number of control variables are included in the model (e.g. Linguistic distance, age at migration, Norwegian spouse, post-migration education).</t>
  </si>
  <si>
    <t>Response rate is low; 22.6%</t>
  </si>
  <si>
    <r>
      <t xml:space="preserve">Language proficiency is self-rated (on a scale from 1-4) and may not be an ideal indicator of programme success. Earnings are not examined as an outcome of language training, but of self-rated language proficiency (instrumented by </t>
    </r>
    <r>
      <rPr>
        <i/>
        <sz val="10"/>
        <color theme="1"/>
        <rFont val="Calibri"/>
        <family val="2"/>
        <scheme val="minor"/>
      </rPr>
      <t>Norwegian wife</t>
    </r>
    <r>
      <rPr>
        <sz val="10"/>
        <color theme="1"/>
        <rFont val="Calibri"/>
        <family val="2"/>
        <scheme val="minor"/>
      </rPr>
      <t xml:space="preserve"> and </t>
    </r>
    <r>
      <rPr>
        <i/>
        <sz val="10"/>
        <color theme="1"/>
        <rFont val="Calibri"/>
        <family val="2"/>
        <scheme val="minor"/>
      </rPr>
      <t>mother tongue</t>
    </r>
    <r>
      <rPr>
        <sz val="10"/>
        <color theme="1"/>
        <rFont val="Calibri"/>
        <family val="2"/>
        <scheme val="minor"/>
      </rPr>
      <t>). No control for occupational category or non-work involvement in Norwegian society. Strength of instruments can be questioned, e.g. that having a Norwegian wife has no other link with earnings than through language proficiency.</t>
    </r>
  </si>
  <si>
    <t>Heckman correction used to test whether respondents selection into survey introduced a bias, which was not found.</t>
  </si>
  <si>
    <t>Inés Hardoy and Tao Zhang</t>
  </si>
  <si>
    <t>Unemployment among non-Western immigrants is considerably higher than among natives. To counteract the negative effects of unemployment, Norway conduct an active labour market policy. A range of interventions are intended to improve qualifications and/or provide work training in order to facilitate the transition of unemployed into work or education. The analysis covers the period 1993-2007, a period of varying economic conditions. We control for both observable and unobservable individual characteristics and illustrate lock-in effects as well as effects on transition into four different states (work, education, social insurance programs, and being outside the labour force). Our results show that the effect of participation in vocational training and the wage supplement programme on subsequent likelihood of being employed is positive for non-Western immigrants. We find no positive effect on employment from participation in the work placement programme. (Arbeidsledighet blant ikke-vestlige innvandrere er langt høyere enn blant inn- fødte. For å motvirke de negative effektene av arbeidsledighet fører Norge en aktiv arbeidsmarkedspolitikk. Ulike tiltak skal kvalifisere og/eller bidra med arbeidstrening slik at de arbeidsledige lettere kan komme i jobb eller i utdanning. Analysen dekker perioden 1993–2007 med sine ulike konjunkturer. Vi kontrollerer for både observerbare og uobserverbare kjennetegn ved individene, og måler både innlåsningseffekter og effekter på fire ulike overganger (jobb, utdanning, trygd og utenfor arbeidsstyrken). Resultatene viser at effekten av å delta på AMO og Lønnstilskudd på senere jobbsannsynlighet er positiv for ikke-vestlige innvandrere. Vi finner ingen positive sysselsettingseffekter av å delta på tiltaket Arbeidspraksis.)</t>
  </si>
  <si>
    <t>Statistics Norway (SSB), the Norwegian Labour and Welfare Administration's (NAV) State Register of Employers and Employees</t>
  </si>
  <si>
    <t>1993-2007</t>
  </si>
  <si>
    <t>All non-western immigrants registered as unemployed + simple random sample of 10% Norwegians registered as unemployed</t>
  </si>
  <si>
    <t>Mixed proportional hazard rate model</t>
  </si>
  <si>
    <t>During the first months of programme participation there is a 'lock-in effect', i.e. a negative effect on likelihood of transition into employment. During the first month the negative effect on likelihood is 70% compared non-participation and significant. The effect is similar for non-western immigrants and Norwegians. 4 months after beginning the programme the lock-in effect is no longer statistically significant. 9 months after starting the programme, non-Western immigrants' likelihood of transition is positive at about 50% and significant. For Norwegians there is no significant effect. Non-Western immigrants' likelihood of transitioning into employment is about 80% higher in the first months after completing the programme, compared to non-participation. 3 months after completion the likelihood is about 55% higher. After 6 months the likelihood is about 50% higher, after 9 months about 30% higher, and after 12 months about 10 % higher. The effects are statistically significant at 5%. For Norwegians the positive effect on likelihood becoming employed is somewhat stronger and decreases at a slower rate (aside from a peculiar drop at 7 months after finishing). After 12 months the positive effect is still 50% and significant. A 'chain' of programmes (e.g. Language training followed by wage placement or wage supplement) is shown to be very beneficial for non-Western immigrants, something that is not found for Norwegian participants.</t>
  </si>
  <si>
    <t>Controls are included for observable characteristics such as work experience, education, and duration of stay, and for unobservable characteristics such as motivation, sociability, and adaptability.</t>
  </si>
  <si>
    <t>2 independent (but with support from the Norwegian Deptartment of Labour (Arbeidsdepartementet))</t>
  </si>
  <si>
    <t>Results are presented in figures only. Estimation results are available from authors upon request.</t>
  </si>
  <si>
    <t>The estimation model captures unobserved heterogeneity in the population, which otherwise may cause selection bias. The model also control for cyclical fluctuations using quarter dummies.</t>
  </si>
  <si>
    <t xml:space="preserve">Hardoy, I. and T. Zhang, 2010. Innvandrere i arbeid: Virker arbeidsmarkedstiltak? Søkelys på arbeidslivet 2010, 4:343-363. </t>
  </si>
  <si>
    <t>During the first and second month of the wage supplement programme the effect on likelihood of employment is negative for non-Western immigrants. In the third month the effect is positive, at about 50%, and significant. For Norwegians there are no significantly negative effects and 3 months into the programme likelihood of transition is 75% higher. Between 4 and 9 months into the programme the effect on non-Western immigrants' likelihood of transition into employment is volatile, but at 9 months in thereafter the likelihood is more than 50% higher and thereafter increases to 100% and above. The effect is in general higher for Norwegians and significant all through the year, though volatile. Non-Western immigrants' likelihood of transitioning into employment is about 70% higher in the first months after completing the programme, compared to non-participation. 3 months after completion the likelihood is about 40% higher. The effect is statistically significant at 5%. Likelihood of transitioning into employment 4-12 months after completing the programme is volatile above zero, but not significantly different from zero at 5% confidence level. The positive effect is higher and predominantly significant for Norwegians throughout the year after completion, though fluctuating. A 'chain' of programmes (e.g. Language training followed by wage placement or wage supplement) is shown to be very beneficial for non-Western immigrants, something that is not found for Norwegian participants.</t>
  </si>
  <si>
    <t>There is a substantial lock-in effect of work placement for both non-Western immigrants and Norwegians during the first three months of the programme. At the start the likelihood of transition is three times smaller than for non-participants. The lock-in effect remains significant about 9 month into the program, after which the effect becomes positive for non-Western immigrants and zero for Norwegians. The first two months after finishing the work placement program non-Western immigrants have a 50% higher likelihood of transition compared to non-participants. Thereafter the effect disappears. There is no significant effect of the work placement program for Norwegians. A 'chain' of programmes (e.g. Language training followed by wage placement or wage supplement) is shown to be very beneficial for non-Western immigrants, something that is not found for Norwegian participants.</t>
  </si>
  <si>
    <t>Knut Røed and Oddbjørn Raaum</t>
  </si>
  <si>
    <r>
      <t xml:space="preserve">Røed, K. and O. Raaum, 2006. Do Labour Market Programmes Speed up the Return to Work? </t>
    </r>
    <r>
      <rPr>
        <i/>
        <sz val="10"/>
        <color theme="1"/>
        <rFont val="Calibri"/>
        <family val="2"/>
        <scheme val="minor"/>
      </rPr>
      <t>Oxford Bulletin of Economics and Statistics</t>
    </r>
    <r>
      <rPr>
        <sz val="10"/>
        <color theme="1"/>
        <rFont val="Calibri"/>
        <family val="2"/>
        <scheme val="minor"/>
      </rPr>
      <t>, 68(5):541-568.</t>
    </r>
  </si>
  <si>
    <t xml:space="preserve">We evaluate the impact of labour market programmes on unemployment durations in Norway, by means of a distribution-free mixed proportional competing risks hazard rate model. We find that programme participation, once completed, improves employment prospects, but that there is often an opportunity cost in the form of a lock-in effect during participation. The average net effect of programme participation on the length of the job search period is found to be around zero. For participants with poor employment prospects, the favourable post-programme effects outweigh the negative lock-in effects. </t>
  </si>
  <si>
    <t>Employment Office registers of unemployment, administrative registers for standard individual variables, Statistics Norway macro-indicators such as business cycles.</t>
  </si>
  <si>
    <t>1989-2002</t>
  </si>
  <si>
    <t>749596 ind./1422280 unempl. spells</t>
  </si>
  <si>
    <t>22252 ind./44438 unempl. spells (non-OECD immigrants)</t>
  </si>
  <si>
    <t xml:space="preserve">Combined competing risks and single risk mixed proportional hazard (MPH) rate model </t>
  </si>
  <si>
    <t>Labour market programmes (including and not distinguishing between vocational training, temporary public employment, employment subsidy, work practise schemes)</t>
  </si>
  <si>
    <t>Labour market training (Arbeidsmarkedsopplæring, AMO), Time-limited salary supplement (Tidsbegrenset lønnstilskudd), Time-limited salary supplement (Tidsbegrenset lønnstilskudd)</t>
  </si>
  <si>
    <t>There is no significant lock-in nor positive effect of ongoing programme on employment hazard for non-OECD immigrant men or women. Norwegian women aged 30-50 experience the strongest lock-in effect; a reduction of 36-41%. For non-OECD immigrant men the job hazard is raised by a factor somewhere between 1.40 and 1.74 just after programme completion. For non-OECD immigrant women between 1.50 and 2.29. For Norwegian men and women aged 30-50 between 1.39 and 1.53, and 1.31 and 1.43, respectively. Interaction shows negative effects with education, indicating largest impact on low-skilled participants in all groups. "Over-all effect" is assessed by simulation: non-OECD immigrant men have the largest overall reduction in unemployment exposure at 4.11%. A reduction of 1.19% for immigrant women. Norwegians aged 30-50 years have an overall reduction of 2.49% for men, and an increse of 3.31% for women. Results indicate that compulsory programme participation (in exchange for benefits) can counteract some of the moral hazard problems associated with unemployment insurance.</t>
  </si>
  <si>
    <t>Data collected that provides ample variation in variables that are deemed to contribute to non-parametric identification, e.g. on time-varying predictors. "For example, conditioned on the authorities’ overall capacity to provide treatments, previous time variation in the treatment capacity does not have any causal effect on the current probability of being selected for treatment. However, it has clearly affected the selection of persons currently at risk of making that transition." Secondly, the non-parametric maximum likelihood estimator (NPMLE) is located.</t>
  </si>
  <si>
    <t>Focus on unemployment benefit claimants, as they have an incentive to keep registering until they get a job. Because if this, selection bias may be expected for youth programmes.</t>
  </si>
  <si>
    <t>Control for unobserved heterogeneity is done within the framework of a 'timing of events approach', which exploits the timing of treatment within unemployment spells. The econometric model used in the paper was subjected to a thorough Monte Carlo investigation, based on artificial data. The main conclusion from that analysis was that the model, and the associated optimization routine, robustly delivers unbiased estimates of treatment effects, under widely different unobserved heterogeneity distributions.</t>
  </si>
  <si>
    <t>Hanne Kavli, Anniken Hagelund, and Magne Bråthen</t>
  </si>
  <si>
    <t xml:space="preserve">The law on introduction of newly arrived refugees and immigrants was adopted September 1st 2004. Two years later municipalities have gained experience on the law, and close to 4000 participants have now finished the programme and are entering the Norwegian society and working life. In this report we direct focus on Norwegian municipalities' implementation of the programme and on the results of the participants who have completed the programme in the prescribed order. The report is built on a combination of register data, surveys, focus groups, and qualitative interviews. (Lov om introduksjonsordning for nyankomne flyktninger og innvandrere ble innført 1. september 2004. To år senere har kommunene gjort seg en rekke erfaringer med ordningen, og nærmere 4000 deltakere er nå ferdige med et program og på vei ut i norsk arbeids- og samfunnsliv. I denne rapporten rettes søkelyset mot norske kommuners iverksetting av introduksjonsordingen og mot hvordan det så langt er gått med de deltakerne som har avsluttet introduksjonsprogram i den perioden ordningen har vært obligatorisk. Rapporten bygger på en kombinasjon av registerdata, spørreundersøkelser, fokusgrupper og kvalitative intervjuer.) </t>
  </si>
  <si>
    <t>KOSTRA for information on participants (report system on municipalities services and use of recourses), the Norwegian Labour and Welfare Administration's (NAV) State Register of Employers and Employees (AA-registeret)</t>
  </si>
  <si>
    <t>2000-2006</t>
  </si>
  <si>
    <t>All participants entering and exiting the introduction programme between 2004.09.01 and 2006.09.01 (and a comparison group participating between 2000.09.01 and 2002.09.01).</t>
  </si>
  <si>
    <t>Binary logistic regression</t>
  </si>
  <si>
    <t>18-55</t>
  </si>
  <si>
    <t>People granted asylum, transit refugees with entry permit, people with residence permit on humanitarian grounds, people under collective protection, tied immigrants (family reunion) to a person falling under any of the above.</t>
  </si>
  <si>
    <t>Introduction programme for newly arrived immigrants (Introduksjonsprogram for nyankomne innvandrere)</t>
  </si>
  <si>
    <t xml:space="preserve">Participants in the mandatory introduction programme (finishing between 2004-09-01 and 2006-09-01) were 36.5% more likely to have transitioned into employment by November 2006, than non-participants in the constructed comparison group were by November 2002. The result is significant at the 1% level. Participants in the mandatory introduction programme (finishing between 2004-09-01 and 2006-09-01) were 37.3% more likely to have transitioned into employment by Novermber 2006, than non-participants in the constructed comparison group were by November 2002. The result is significant at the 1% level. The positive effect was stronger for men than for women; statistically significant for women at the 7.5% level. The authors link this with women's greater share of responsibility for child rearing. This suggestion is supported by the result that the effect for women was positive and significant at ages 40-49, when the phases of childbearing and caring fo young children generally has ended. Women are also more likely than men to interrupt the programme; 32% compared to 19%. </t>
  </si>
  <si>
    <t>Control for labour market situation/economic fluctuations by looking at regional unemployment/employment rates.</t>
  </si>
  <si>
    <t>Because participation in the introduction programme is mandatory there is no real comparison group. The authors identify a comparison group by matching each individual in the treatment group with a non-participant from earlier cohorts of new immigrants. Comparison is difficult also because background information on new immigrants often is incomplete as regards education, work experience, and other factors that influence the prospects of finding employment. Whether the treatment group has been restricted in order to improve the match with the control group, e.g. including only participants with certain nationalities, in unclear.</t>
  </si>
  <si>
    <t>Persons in the treatment group had spent different amounts of time in the programme; they had all started in the programme after 2004-09-01 and finished before 2006-09-01, but all outcomes were recorded at one reference point in time, 2006-11-01. 73% of participants completed the programme, in the sense that they either discontinued due to employment/education, or that they remained throughout the time they had at their disposal.</t>
  </si>
  <si>
    <t>Oddbjørn Raaum and Hege Torp</t>
  </si>
  <si>
    <r>
      <t xml:space="preserve">Raaum, O. and H. Torp, 2010. Labour Market Training in Norway - Effect on Earnings. </t>
    </r>
    <r>
      <rPr>
        <i/>
        <sz val="10"/>
        <color theme="1"/>
        <rFont val="Calibri"/>
        <family val="2"/>
        <scheme val="minor"/>
      </rPr>
      <t>Labour Economics</t>
    </r>
    <r>
      <rPr>
        <sz val="10"/>
        <color theme="1"/>
        <rFont val="Calibri"/>
        <family val="2"/>
        <scheme val="minor"/>
      </rPr>
      <t>, 9(2):207-247.</t>
    </r>
  </si>
  <si>
    <t>By means of a 6-year panel of annual earnings data, we estimate the impact of a labour market training programme (LMT) targeted at unemployed adults. Unlike most nonexperimental studies, we use an internal comparison group of rejected applicants to measure the counterfactual outcome of trainees. For a subsample of applicants, rejections were randomised on a course-by-course basis. Following Heckman and Hotz [J. Am. Stat. Assoc. 84 (1989) 862] we test alternative estimators. All models report positive effects of being offered training, though the effects are not always significantly different from zero. The linear control estimator reports significantly positive effects of training. Analysing courses with ordinary assignment, the pre-training test indicates a positive selection bias. Turning to applicants for courses with random assignment, the linear control model is not rejected by the pre-training test. The fixed effect, random growth and modified random growth models are rejected by the model restriction test; this is the case for courses with ordinary assignment as well as random assignment. We illustrate the value of an internal comparison group in estimating the counterfactual outcome of participants, by comparing the post-training outcomes of rejected applicants and unemployed nonapplicants. Rejected applicants have significantly higher posttraining earnings than eligible nonapplicants, which indicates that self-selection into the programme is influenced by unobservables. In general, the results clearly support the view that reliable studies of training effects should be based on internal comparison groups. Moreover, the assumptions motivating nonexperimental estimators should be explicitly tested. D 2002 Elsevier Science B.V. All rights reserved.</t>
  </si>
  <si>
    <t>Public tax and wage registers, the Directorate of Labour, Statistics Norway</t>
  </si>
  <si>
    <t>1989-1994</t>
  </si>
  <si>
    <t>Linear control estimator, fixed effect estimator, random growth estimator, modified random growth estimator.</t>
  </si>
  <si>
    <t>The general effect on earnings of being offered training in 1991, is 15-20% of post-training earnings in 1993/1994, using the linear control estimator. It should be remembered that this includes both effect on wages and on hours worked. Conditional on observed characteristics, citizens from othe countries have more or less the same gains as Norwegians; no parameter signifying citizenship other than Norwegian is statistically significant nor of substantial magnitude or systematically in either positive or negative direction, with the exception of an additional positive effect for 'other Europeans' in 1993, which is significant at the 10% level. Other estimators produce smaller estimated effects of training, but are rejected by Model Restriction Tests (MRT).</t>
  </si>
  <si>
    <t>A large number of control variables are included in the model.</t>
  </si>
  <si>
    <r>
      <t>In 3 out of 6 counties, admission to 82 out of 191 courses was carried out by</t>
    </r>
    <r>
      <rPr>
        <u/>
        <sz val="10"/>
        <color theme="1"/>
        <rFont val="Calibri"/>
        <family val="2"/>
        <scheme val="minor"/>
      </rPr>
      <t xml:space="preserve"> random assignment</t>
    </r>
    <r>
      <rPr>
        <sz val="10"/>
        <color theme="1"/>
        <rFont val="Calibri"/>
        <family val="2"/>
        <scheme val="minor"/>
      </rPr>
      <t xml:space="preserve"> as a small scale experiment for this evaluation. To the remaining courses and in the other 3 counties, admission was carried out according to the standard, </t>
    </r>
    <r>
      <rPr>
        <u/>
        <sz val="10"/>
        <color theme="1"/>
        <rFont val="Calibri"/>
        <family val="2"/>
        <scheme val="minor"/>
      </rPr>
      <t>ordinary assignment</t>
    </r>
    <r>
      <rPr>
        <sz val="10"/>
        <color theme="1"/>
        <rFont val="Calibri"/>
        <family val="2"/>
        <scheme val="minor"/>
      </rPr>
      <t xml:space="preserve"> procedure. Randomisation took place at the admission level only, i.e. the </t>
    </r>
    <r>
      <rPr>
        <i/>
        <sz val="10"/>
        <color theme="1"/>
        <rFont val="Calibri"/>
        <family val="2"/>
        <scheme val="minor"/>
      </rPr>
      <t>offering</t>
    </r>
    <r>
      <rPr>
        <sz val="10"/>
        <color theme="1"/>
        <rFont val="Calibri"/>
        <family val="2"/>
        <scheme val="minor"/>
      </rPr>
      <t xml:space="preserve"> of training to an applicant. There may thus be selection into the group that accepted the offer. Additionally, there is some evidence that administrators circumvented the randomisation procedure to ensure that certain applicants were subject to the draw. Individuals who applied for training but were rejected due to the limited capacity of the programme is used as comparison group. Internal comparison avoids bias related to self-selection into the programme. Rejected applicants have significantly higher post-training earnings than eligible nonapplicants (conditional on observed characteristics), which indicates that self-selection into the programme is influenced by unobservables. Bias from selection </t>
    </r>
    <r>
      <rPr>
        <i/>
        <sz val="10"/>
        <color theme="1"/>
        <rFont val="Calibri"/>
        <family val="2"/>
        <scheme val="minor"/>
      </rPr>
      <t>out</t>
    </r>
    <r>
      <rPr>
        <sz val="10"/>
        <color theme="1"/>
        <rFont val="Calibri"/>
        <family val="2"/>
        <scheme val="minor"/>
      </rPr>
      <t xml:space="preserve"> of the programme is avoided by using dropouts and no-shows as comparison.</t>
    </r>
  </si>
  <si>
    <t>The study is very rigourous and provide reliable results, but the immigrant share of the sample is rather small; just over 5%, or 273 out of 5126. 41 were other Scandinavians, 68 were other Europeans, and 164 were non-Europeans. Furthermore the focus is on the general impact of the training and no specific reference to immigrants is made, save controlling for citizenship (Norwegian, other Scandinavians, other Europeans, or non-European).</t>
  </si>
  <si>
    <r>
      <t xml:space="preserve">As treatment is considered being </t>
    </r>
    <r>
      <rPr>
        <i/>
        <sz val="10"/>
        <color theme="1"/>
        <rFont val="Calibri"/>
        <family val="2"/>
        <scheme val="minor"/>
      </rPr>
      <t>offered</t>
    </r>
    <r>
      <rPr>
        <sz val="10"/>
        <color theme="1"/>
        <rFont val="Calibri"/>
        <family val="2"/>
        <scheme val="minor"/>
      </rPr>
      <t xml:space="preserve"> training, not necessarily participating.</t>
    </r>
  </si>
  <si>
    <t>Bernt Bratsberg and Oddbjørn Raaum</t>
  </si>
  <si>
    <r>
      <t xml:space="preserve">Bratsberg, B. and O. Raaum, 2010. </t>
    </r>
    <r>
      <rPr>
        <i/>
        <sz val="10"/>
        <color theme="1"/>
        <rFont val="Calibri"/>
        <family val="2"/>
        <scheme val="minor"/>
      </rPr>
      <t>Effekter av krav om forsørgelsesevne ved familiegjenforening</t>
    </r>
    <r>
      <rPr>
        <sz val="10"/>
        <color theme="1"/>
        <rFont val="Calibri"/>
        <family val="2"/>
        <scheme val="minor"/>
      </rPr>
      <t>. Frisch Report 4/2010, Ragnar Frisch Centre for Economic Research, Oslo.</t>
    </r>
  </si>
  <si>
    <t>In 2003 the family immigration regulation was changed, tightening the requirements for financial support before immigrants who after seeking asylum have been granted residence permit on humanitarian grounds can be reunited with their spouse. The report maps out the effects of this change by using individual level information from administrative registers. We find that the change decreased the number of applications as well as actual spousal reunions after four years. Our analyses also show that the financial support requirement leads to increased labour market activity, increased work income, and a decrease in dependence on social assistance among married immigrants without a spouse with residence permit on humanitarian grounds. Effects on labour market outcomes beyond the first three years are uncertain. (I 2003 ble regelverket for familieinnvandring endret slik at innvandrere etter asylsøknad med opphold på humanitært grunnlag møtte skjerpete krav om underhold ved gjenforening med ektefelle. Rapporten kartlegger effekter av regelendringen ved hjelp av informasjon fra ulike administrative registre koblet sammen på individnivå. Vi finner at regelendringen reduserte omfanget av både søknader og faktiske gjenforeninger med ektefelle etter fire år. Våre analyser viser også at underholds- kravet medførte høyere sysselsetting, økt arbeidsinntekt og mindre avhengighet av sosialhjelp blant gifte innvandrere uten ektefelle med opphold på humanitært grunnlag. Effekter på arbeidsmarkedsutfall utover de tre første årene er usikre.)</t>
  </si>
  <si>
    <t>Statistics Norway (SSB), The Norwegian Directorate of Immigration (UDI), the Norwegian Labour and Welfare Administration (NAV).</t>
  </si>
  <si>
    <t>1997-2007</t>
  </si>
  <si>
    <t>68004 (men)/32467 (women), in person-years</t>
  </si>
  <si>
    <t>All immigrants admitted to Norway after application of asylum between 1997 and 2007.</t>
  </si>
  <si>
    <t>Difference-in-differences</t>
  </si>
  <si>
    <t>Immigrants admitted to Norway on humanitarian grounds following application of political asylum, up until aquiring a settlement permit.</t>
  </si>
  <si>
    <t xml:space="preserve">Additional requirements for family reunion </t>
  </si>
  <si>
    <t>Subsistence requirements for family reunification (Krav om forsørgelsesevne ved familiegjenforening).</t>
  </si>
  <si>
    <t>The estimated effect of the requirement change on share of immigrants in the relevant group (married with residence permit on humanitarian grounds who came to Norway without their spouse) in employment, was an increase by 7 (6.5) per cent for men and 8.4 (4.1) per cent for women (alternative control group of unmarried in the same category in parentheses). During the first four years after residence permit was granted the effect becomes weaker, and is for women no longer significant after four years. Salary income was 30 500-34 300 NOK higher for men and 13 000-21 600 NOK higher for women after the change in requirement on May 2003, depending on control group. (2009 currency. Treatment group is married with residence permit on humanitarian grounds who came to Norway without their spouse.) The effect diminishes during the four years following the residence permission date, and is for women no longer statistically different from zero after four years. Degree of self-sufficiency, measured by the share of immigrants in the treatment group reveicing social assistance, is estimated to have increase following the regulation change. Social assistance receipt has decreased by 12-14 per cent among men, but not significantly among women. The estimated effect on the share of men on unemployment benefits is a decrease by 2 per cent, but there is no effect using unmarried men as a control group and no effect for women. Four years after residence permit was granted the negative effect on social assistance has disappeared.</t>
  </si>
  <si>
    <t>Different control groups are constructed to test the robustness of results. In the main analysis of labour market outcomes the control group consists of immigrants who were granted ordinary asylum (i.e. not residence permit on humanitarian grounds), who were married before arriving in Norway, and who came without a spouse, immigrants who were umarried when they got a residence permit on humanitarian grounds, unmarried immigrants with regular asylum, and married immigrants who arrived together with a spouse. As a robustness check, tests are conducted with the control group consisting only of immigrants with residence permit on humanitarian grounds who were unmarried when they were given residence permit.</t>
  </si>
  <si>
    <t>The study covers four years following the date of residence permission was granted, and does thus not analyse whether effects remain in the longer run. Effects on men's labour market outcomes are stronger than on women's. Though weakening over time, employment and income are still significantly higher for men after four years.</t>
  </si>
  <si>
    <t>Marit Rønsen and Torbjørn Skarðhamar</t>
  </si>
  <si>
    <r>
      <t xml:space="preserve">Rønsen, M. and T. Skarðhamar, 2009. Do welfare-to-work initiatives work? Evidence from an activation programme targeted at social assistance recipients in Norway. </t>
    </r>
    <r>
      <rPr>
        <i/>
        <sz val="10"/>
        <color theme="1"/>
        <rFont val="Calibri"/>
        <family val="2"/>
        <scheme val="minor"/>
      </rPr>
      <t>Journal of European Social Policy</t>
    </r>
    <r>
      <rPr>
        <sz val="10"/>
        <color theme="1"/>
        <rFont val="Calibri"/>
        <family val="2"/>
        <scheme val="minor"/>
      </rPr>
      <t>, 19(1):61-77.</t>
    </r>
  </si>
  <si>
    <t>The emphasis on welfare-to-work policies across Europe has led to increased interest in active labour market programmes. A recent trend in some countries is a tighter collaboration between different welfare agencies and the inclusion of very disadvantaged groups. Few studies have evaluated such broad programmes. In this articlewe evaluate aNorwegian initiative to combat poverty,which ismainly directed at social assistance recipients, and which involves a close cooperation between the Employment Service and the SocialWelfare System.We illuminate short-termeffects, taking a dual approach: First, we analyse transitions to work among programme participants and study the determinants of this process by means of survival analysis. Second, we address the question of programme effects using propensity score matching. We find that themean programme effect is positive, but varying across target groups. For immigrants and singlemothers there is no impact. For youth the effectmay even be negative. The only significant effect in the desired direction is found among long-termsocial assistance recipients, and this effect is fairly large.</t>
  </si>
  <si>
    <t>FD-Trygd, Directorate of Labour and Welfare</t>
  </si>
  <si>
    <t>2003-2004</t>
  </si>
  <si>
    <t>Programme participants</t>
  </si>
  <si>
    <t>Hazard rate model, propensity score matching</t>
  </si>
  <si>
    <t>Single parents, immigrants (who moved to Norway after the age of 10), young people (below 25), long-term social assistance recipients</t>
  </si>
  <si>
    <t>Active labour market programmes (closer cooperation between the Social Welfare System and the National Unemployment Service)</t>
  </si>
  <si>
    <t>Action Plan Against Poverty</t>
  </si>
  <si>
    <t>There is no significant difference in chances of employment between the treated immigrants and immigrants in the control group. The only significant effects was for long-term social assistance recipients, using the less strict definition of employment. With the strict definition, the analysis doesn not provide evidence of a positive effect on employment within the time frame for any group.</t>
  </si>
  <si>
    <r>
      <t xml:space="preserve">Two definitions of "employed" are used; with the strict definition, a person is consider </t>
    </r>
    <r>
      <rPr>
        <i/>
        <sz val="10"/>
        <color theme="1"/>
        <rFont val="Calibri"/>
        <family val="2"/>
        <scheme val="minor"/>
      </rPr>
      <t>employed</t>
    </r>
    <r>
      <rPr>
        <sz val="10"/>
        <color theme="1"/>
        <rFont val="Calibri"/>
        <family val="2"/>
        <scheme val="minor"/>
      </rPr>
      <t xml:space="preserve"> only if the person is not registered as unemployed in the same month. With the less strict definition, a person can be defined as </t>
    </r>
    <r>
      <rPr>
        <i/>
        <sz val="10"/>
        <color theme="1"/>
        <rFont val="Calibri"/>
        <family val="2"/>
        <scheme val="minor"/>
      </rPr>
      <t>employed</t>
    </r>
    <r>
      <rPr>
        <sz val="10"/>
        <color theme="1"/>
        <rFont val="Calibri"/>
        <family val="2"/>
        <scheme val="minor"/>
      </rPr>
      <t xml:space="preserve"> even if registered as umemployed, if the person is also either partly employed, in school, or on an establishment grant.</t>
    </r>
  </si>
  <si>
    <t>Propensity score matching is used to deal with selection into the programme, but selection effects are avoided only as far as unobserved characteristics correlate with the observed characteristics upon which matching is made. The recruiting strategies varied between municipalities; some targeted the most disadvantaged, some the least disadvantaged. This makes it difficult to judge whether there was any net selection effects, positive or negative.</t>
  </si>
  <si>
    <t>The analysis covers only a short period; the project was started in March 2003 and  the participants are followed from the time they entered the programme until the time that they found employment, or until December 2004 when they were censored.</t>
  </si>
  <si>
    <t>Nina Drange and Kjetil Telle</t>
  </si>
  <si>
    <t>Drange, N. and K. Telle, 2010. The effect of preschool on the school performance of children from immigrant families. Results from an intro- duction of free preschool in two districts in Oslo. Discussion Papers 631, Statistics Norway.</t>
  </si>
  <si>
    <t xml:space="preserve">Two districts of Oslo started to offer five-year-old children free preschool four hours a day. We analyze the effect of this intervention on the school performance of the children from immigrant families 10 years later (age 16). Our difference-in-difference approach takes advantage of the variation caused by the intervention being implemented in two districts in Oslo, leaving other similar districts unaffected. The grade point average of girls increases substantially more in the intervention districts than in the comparison districts; resulting in an effect estimate of more than a quarter of a standard deviation. There is no significant change in boys’ performance, and no support for disadvantageous effects on non-cognitive outcomes. </t>
  </si>
  <si>
    <t>FD-trygd, Statistics Norway</t>
  </si>
  <si>
    <t>1997, 1998, 2008, 2009</t>
  </si>
  <si>
    <t>Children from immigrant families who are born 1992 or 1993 and who reside in a city district in Oslo on the 31st of December the year they turn 4 (1996 or 1997).</t>
  </si>
  <si>
    <t>OLS, difference-in-differences</t>
  </si>
  <si>
    <t>5-year-olds</t>
  </si>
  <si>
    <t>Children with two foreign-born parents residing in Norway</t>
  </si>
  <si>
    <t>Free part time pre-school in Gamle Oslo city district (Gratis kortidsbarnehage i bydel Gamle Oslo)</t>
  </si>
  <si>
    <t>Girls' results improve 0.26 GPA, significant at 5%. The estimate for boys is negative (in all models but one), but it's statistical significance is not robust to the composition of the comparison group. Results indicates no deleterious effect of the preschool intervention on the long-run measure of non-cognitive outcome.</t>
  </si>
  <si>
    <t>School fixed-effects and tests evaluated by external personell are used to avoid potential bias from grading. Districts with highest and lowest shares of immigrant children are removed from the comparison group. The sometimes significantly negative effect on boys' GPAs could be a results of particularly good results in the pre-intervention cohort born in 1992. In a placebo tests, all cohorts born 1988-1991 have negative treatment effects when the 1992 cohort is the baseline. There is no significant relationship between preschool participation and parents' earnings or education.</t>
  </si>
  <si>
    <t xml:space="preserve">Families with five year-old children that had not applied for a preschool slot were systematically approached by representatives from the city district in order to enhance preschool participation. The main identifying assumption is that the trend in school performance of the children in the treatment area would have been the same as for the children in the comparison area, in the absence of the intervention. To control for the possibility that families move between areas to get access to free preschool, the analysis relies on district of residence when the child was four years old. Housing prices increased in the treatment area during the time of the project and may have caused poorer families to move to comparison areas, which could be a source of bias. Four tests are used to control for this (e.g. by constructing different sets of comparison districts.) </t>
  </si>
  <si>
    <t>Data on participation in the free preschool project is not available, and the treatment group thus consists of individuals born in 1993 who resided in Gamle Oslo or Grünerløkka (2 out of 25 Oslo districts at the time) 31st of December 1998. Because of lack of data on participation, it is not possible to know whether the positive effect on girls is due to greater participation of girls than of boys. The project was conducted in Oslo districts where share of immigrant population is high. This may constitute a problem of generalisation of results to other populations.</t>
  </si>
  <si>
    <r>
      <t>Christian N. Brinch, Bernt Bratsberg, and Oddbj</t>
    </r>
    <r>
      <rPr>
        <sz val="10"/>
        <color theme="1"/>
        <rFont val="Calibri"/>
        <family val="2"/>
      </rPr>
      <t>ørn Raaum</t>
    </r>
  </si>
  <si>
    <r>
      <t xml:space="preserve">Brinch, C. N., B. Bratsberg, and O. Raaum, 2012. The effects of an upper secondary education reform on the attainment of immigrant youth. </t>
    </r>
    <r>
      <rPr>
        <i/>
        <sz val="10"/>
        <color theme="1"/>
        <rFont val="Calibri"/>
        <family val="2"/>
        <scheme val="minor"/>
      </rPr>
      <t>Education Economics</t>
    </r>
    <r>
      <rPr>
        <sz val="10"/>
        <color theme="1"/>
        <rFont val="Calibri"/>
        <family val="2"/>
        <scheme val="minor"/>
      </rPr>
      <t>, 20(5):447-473.</t>
    </r>
  </si>
  <si>
    <t>The national Norwegian school reform of 1994, which gave students statutory rights to at least 3 years of upper secondary education, had a significant impact on educational attainment among immigrant youth. In particular, we find that the immigrant transition rate from compulsory schooling to completion of the first year of upper secondary education improved significantly from the pre- to the post-reform period. We present evidence suggesting that this improvement can be attributed to a reduction in school capacity constraints rather than to cohort heterogeneity. An important implication is that nontargeted educational reforms can have large effects on the educational attainment of disadvantaged groups in general and ethnic minority youth in particular.</t>
  </si>
  <si>
    <t>Norwegian population registers, matched</t>
  </si>
  <si>
    <t>1992-1995</t>
  </si>
  <si>
    <t>The population of natives (individuals born in Norway by two Norwegian-born parents) graduating from primary school the year they turned 15, 16 or 17 in the years 1992-1995. The immigrant group consist of the corresponsing population of youth with both parents born in Pakistan or Vietnam, who were either born in Norway or arrived in Norway before their 13th birthday.</t>
  </si>
  <si>
    <t>Quasi-experimental design</t>
  </si>
  <si>
    <t>Maximum-likelihood estimation, difference-in-differences, fixed and random effects</t>
  </si>
  <si>
    <t>16-year-olds</t>
  </si>
  <si>
    <t xml:space="preserve">Primary school graduates </t>
  </si>
  <si>
    <t>Entitlement to 3 years of upper-secondary education (Lovfestet rett til tre års videregående opplæring)</t>
  </si>
  <si>
    <t>The log odds of on-time completion increased 1.5 times more for Pakistani-origin students than for natives after the reform was implemented. For Vietnamese-origin students the log odds increased about 1.2 times that of native Norwegian students. This is consistent with the educational reform having the greatest impact on groups with low school performance. The rate of completing 10th grade in the second year after primary school graduation (delayed students) rose in the post-reform year and then decreased for later cohorts, probably reflecting that the delayed group was smaller in later cohorts and less favourably selected.</t>
  </si>
  <si>
    <t>Controls for e.g. parents' income and education (and missing values thereof), whether a parent is missing. A separate transition probability parameter is estimated for students who are delayed in their educational career, allowing for a causal impact of delay on future transitions, instead of interpreting their lower transition rate as a selection effect. Unobserved time-varying covariates are estimated by cohort-fixed effects. No indication that compositional change in observed family background, selection effects related to unobserved heterogeneity or labor market conditions is found that can explain the improvement in immigrant educational attainment.</t>
  </si>
  <si>
    <t>Adamson C.</t>
  </si>
  <si>
    <t>Adamson C. (2004), Phase 2 Evaluation of the Training Incentive Allowance, Centre for Social Research and Evaluation, Ministry of Social Development, New Zealand</t>
  </si>
  <si>
    <t>In 2001, the Ministry of Social Development (MSD) was directed to evaluate the Training Incentive Allowance (TIA). The evaluation was conducted in two phases. Phase 1 of the evaluation was completed in September 2002 and is available on the MSD website.
This report presents the findings of the second phase of the evaluation. It provides information about the operation of the TIA and uses administrative data to estimate the impact of TIA-assisted training on participants’ outcomes.
The objective of the TIA is to improve participants’ work skills, increasing their prospects of obtaining full or part-time employment and of gaining independence from the benefit. The evaluation findings suggest that the TIA is effective in meeting these objectives for Domestic Purposes Benefit (DPB) recipients but not for Invalids Benefit (IB) recipients.
Both DPB and IB clients who receive TIA-assisted training achieve positive outcomes such as increased self-confidence, wellbeing and interaction with others, irrespective of whether they move into employment. However, these types of outcomes are not recognised in the stated objectives of the TIA.
The success of the TIA in assisting people to participate in training and move into employment is affected by a range of factors, including health, course type, labour market factors and participants’ circumstances. IB clients who participate in the TIA are no more likely to move into full or part-time employment than those who do not participate. This is inconsistent with the finding that people with disabilities who have higher levels of education have an increased likelihood of moving into employment (Meager, Bates, Dench, Honey and Williams, 1998).
While the TIA is not effective in assisting the IB participant group, as a whole, to move into employment, it does assist some IB recipients into employment. In addition, participating in TIA-assisted training results in positive outcomes for IB recipients. The benefits of TIA-assisted training include increased self-confidence, self-esteem, sense of wellbeing and interaction with others. Most IB participants felt that they would not have undertaken training without the financial assistance provided by the TIA grant, as they felt that it would have been too expensive</t>
  </si>
  <si>
    <t>mixed-method approach, using an analysis of the impact of the TIA using administrative data, focus groups with Work and Income case managers and interviews with previous TIA recipients</t>
  </si>
  <si>
    <t>1997-1998</t>
  </si>
  <si>
    <t>Individuals whose first TIA participation occurred in either 1997 or 1998 formed the participant groups for the impact analysis. The participants were divided into four separate groups for the impact analysis: 1997 DPB participants, 1997 IB participants, 1998 DPB participants and 1998 IB participants.</t>
  </si>
  <si>
    <t>The comparison groups were obtained from a pool of clients who had received either the DPB or the IB at some time during 1997 or 1998. A random sample of non-participants was selected from this pool and the propensity matching technique was then used to select groups of non-participants whose observable characteristics looked like those of the participant groups. The characteristics that were used to determine propensity to participate were: age, gender, age of youngest child, number of children, educational qualifications, benefit type and region. Four comparison groups were selected: a 1997 DPB comparison group, a 1997 IB comparison group, a 1998 DPB comparison group and a 1998 IB comparison group. Once each matched comparison group had been determined, it was necessary to assign each individual a programme start date, or proxy participation date, which occurred during the year for which they were a non-participant. For each individual, a record of current spells in receipt of benefit during the appropriate year (either 1997 or 1998) was constructed and a date which occurred during one of these spells was randomly selected as their programme start date.</t>
  </si>
  <si>
    <t>A propensity matching technique was used to select matched comparison groups whose characteristics were similar to those of the TIA recipients. Propensity matching reduces bias owing to observable characteristics. A difference-in-difference technique was used to estimate the impact of the TIA on the outcomes of recipients. The difference-in-difference technique reduces bias owing to unobservable factors that are time-invariant.
Thirty-four former TIA recipients were interviewed. Of those interviewed, 21 (61.8%) were DPB recipients and 13 (38.2%) were IB recipients when they received the TIA. Four focus groups were conducted with Work and Income case managers who specialised in working with clients on an IB or DPB-type benefit. Case managers from the Auckland North, East Coast, Nelson and Canterbury regions participated in these focus groups</t>
  </si>
  <si>
    <t>The TIA was designed to provide financial support to recipients of DPB-type benefits (DPB – sole parent, DPB – caring for the sick and infirmed, Emergency Maintenance Allowance, and the Widows Benefit)</t>
  </si>
  <si>
    <t>Training incentive allowance: The present evaluation found that IB clients experience multiple barriers to participation in both training and employment. When an IB recipient participates in TIA-assisted training, barriers may arise and impact on an individual’s ability to undertake or complete training and to move into employment. These barriers include:
• ill health
• a mismatch between training and jobs available in the labour market
• an inability to find jobs that fit with their disability or impairment
• a lack of work experience.
As mentioned above, the TIA was designed to address only a small number of barriers faced by recipients and it is clear from this study that addressing these barriers is not sufficient to result in significant numbers of IB recipients moving into employment.</t>
  </si>
  <si>
    <t>The qualitative findings also showed that both DPB and IB TIA recipients who were in employment generally felt that this was a result of TIA-assisted training that they had undertaken. The evaluation also found that individuals who undertake TIA-assisted training achieve positive outcomes irrespective of whether they move into employment. Positive outcomes, other than employment, included: increased self-confidence, an increased sense of wellbeing, increased interaction with others and a sense that their participation may also have had a positive influence on others in their household. In general, most clients felt that, overall, they were better off because of undertaking TIA-assisted training.
Thus, for DPB participants, the findings suggest that not only is the TIA effective in increasing the likelihood of movement into full or part-time employment but that TIA participation also results in positive outcomes other than employment. For IB participants, the findings suggest the likelihood of moving into full or part-time employment was not significantly improved by TIA participation. However, participation did result in positive outcomes, including increased social participation, an improved sense of wellbeing and, for some participants, employment that may not have occurred if they had not participated</t>
  </si>
  <si>
    <t>Not specified</t>
  </si>
  <si>
    <t>The present evaluation was limited in its ability to report on the effect of course type on the outcomes of participants. It is suggested that there would be value in improving the way in which course information is recorded for TIA participants; this would result in improved monitoring information.</t>
  </si>
  <si>
    <t>1) An individual is still defined as independent of Work and Income assistance if they are receiving supplementary or non-beneficiary assistance but are either not receiving a core benefit or not participating in an employment programme. This measure has been used to evaluate the impact of employment programmes; it is considered robust and is able to be applied to both participants and comparisons without risk of bias (de Boer, 2003a). The main problem with this outcome measure is that it lacks specificity with respect to the outcome achieved. That is, while it is clear that an individual is no longer being supported or assisted substantively by Work and Income, it is not clear whether this is due to movement into employment or to other outcomes (eg re-partnering, exiting the labour market, emigration, prison). The assumption made when using this outcome measure is that any differences in the probability of being independent of Work and Income assistance between participants and comparisons are due to underlying changes in the probability of being in employment rather than changes in the likelihood of other outcomes occurring.  2) As mentioned above, it is not possible to measure the exact length of an individual’s TIA participation and it is not possible to be certain that all participants had completed their course of study. If this is true, then the total impact of the TIA for 1997 or 1998 participants may not have been captured here for either the DPB or the IB participant groups. Given this, it may be necessary to allow a longer time frame over which to measure participants’ outcomes. For example, outcomes could be measured over a 10-year period rather than over a 5- or 6-year period.</t>
  </si>
  <si>
    <t xml:space="preserve">Perry G., Maloney J. </t>
  </si>
  <si>
    <t>Purpose – The aims of this paper are to measure the impacts of subsidy, work experience and
training programmes on New Zealand male registered unemployed, and to examine the sensitivity of
these estimates to the amount of time that participants are followed after an intervention.
Design/methodology/approach – The impact of an intervention on those who participate in an
active labour market programme is the key question addressed in this paper. A New Zealand panel
data set is used, which includes both intervention and individual characteristics of the unemployed.
Both a potential outcomes and single nearest-neighbour difference-in-differences matching approach
are used to estimate the impact of participation.
Findings – The key findings are that work experience programmes are the most effective in the
short-term. Training programmes are the least effective. Programmes are more effective for the
long-term unemployed than for short-term unemployed. The results are sensitive to the point of time
examined in the post-intervention period, with short-term benefits disappearing completely three
years after the intervention.
Originality/value – This paper examines the relative effect of active labour market programmes in
New Zealand using a consistent evaluation framework. The sensitivity of the results to different time
periods, and matching estimator specifications are examined.</t>
  </si>
  <si>
    <t xml:space="preserve">The study does not conclude anything specific about migrants. </t>
  </si>
  <si>
    <t xml:space="preserve">Mare D. </t>
  </si>
  <si>
    <t>This paper estimates the impact of different categories of employment policy
interventions on subsequent outcomes for jobseekers. We generate a range of estimates
to help us distinguish programme effects from selection effects. We also examine the
robustness of our findings for a range of sub-populations. Referrals to vacancies and job
subsidies appear to be most effective in reducing the number of weeks of assistance or
contact that jobseekers subsequently have with the public employment agency. The
favourable estimated impact of subsidies is not evident until at least a year after the
subsidy starts. There are only small differences in the estimated effectiveness across
different ethnic groups. Interventions appear to be more effective for males than for
females, and to a lesser extent more effective for younger than for older jobseekers. We
find evidence to suggest that programme effectiveness is counter-cyclical.</t>
  </si>
  <si>
    <t>The administrative dataset used for this project provides complete information
on all assistance provided to jobseekers over a nine-year period. A subset of the evaluations, eight in total, address the question that is the main
focus of the current paper</t>
  </si>
  <si>
    <t>1994-2000</t>
  </si>
  <si>
    <t>The data used in this paper are a subset of the administrative data collected by
the NZES between 1 October 1988 and 31 December 1997. The New Zealand
Employment Service was the public employment agency, and was also the
delivery agency for a wide range of ALMPs during this period. Anyone receiving
the unemployment benefit was required to register with NZES. In addition, about
15 percent of jobseekers registered with NZES but were not in receipt of a benefit.
The NZES administrative records contain information on each episode of
unemployment experienced by registered jobseekers, as well as information about
referrals to and participation in various forms of ALMP assistance.
We select treatment and comparison groups on a combination of calendar time
and the timing of intervention spells, and refer to the selected group as an ‘intervention
cohort’. The treatment group from an intervention cohort contains all jobseekers who
started a spell of assistance in a specified three-month period. Prior and
subsequent experience is measured from the reference date, which is the date that
the intervention spell commences.
Comparison group observations are for unemployment register spells
experienced by people who did not receive any treatment during the quarter.</t>
  </si>
  <si>
    <t>we use “propensity
matching” as well as regression analysis to estimate the effect of treatment on the
treated.</t>
  </si>
  <si>
    <t>15 - 50+</t>
  </si>
  <si>
    <t>A combination of many types of policy interventions</t>
  </si>
  <si>
    <t>apply the same method to estimate the effects of training, subsidies,
work experience, interviews and referrals to vacancies. The advantage of this
approach is that it allows some comparability of findings. The disadvantage is
that the study does not use as rich a set of programme-specific information as is
taken into consideration in more programme-focused evaluations</t>
  </si>
  <si>
    <t>The administrative dataset used for this project provides complete information
on all assistance provided to jobseekers over a nine-year period. It allows us to
control for differences in experience prior to receiving assistance, and permits a
wide range of outcome measures.
The main drawback of using this dataset for evaluation purposes is a weakness
that it shares with any evaluations based on administrative records. The
assignment of individuals to different forms of assistance is not random, and
observed differences in outcomes for assisted and unassisted jobseekers may
therefore reflect differences in the sort of people who are assisted rather than
differences due to the assistance.</t>
  </si>
  <si>
    <t>Centre for Social Research and Evaluation</t>
  </si>
  <si>
    <t>CSRE (2011) Evidence on Training Opportunities and related training programmes, Centre for Social Research and Evaluation, Ministry of Social Development: Wellington</t>
  </si>
  <si>
    <t>This report summarises the evidence on the effectiveness of Training Opportunities and compares it with New Zealand and international evidence on training programmes. Participants in Training Opportunities spend longer on main benefit or employment and training programmes than a matched comparison group (XFigure 1X). The increased time receiving Work and Income Assistance shows participation in Training Opportunities does not increase the time participants spend in full time employment or tertiary study (see XTable 8X). The analysis section explains in detail why Training Opportunities is ineffective at increasing participants’ time off benefit. The negative impact of Training Opportunities increased for those who participated in the programme between 2003 and 2007 compared to those who participated between 2000 and 2002. Training programmes are the most common form of employment assistance and often the most expensive. These programmes aim to increase the foundational and vocational skills of clients to enable them to compete in the labour market.In New Zealand Training Opportunities has been the largest programme aimed at improving the skills of Work and Income clients. This analysis summarises the evidence on Training Opportunities and related programmes in New Zealand and internationally.</t>
  </si>
  <si>
    <t>The main limitation of this method is that it relies on available and measurable information about people eligible to receive Work and Income Assistance. It is rare that comprehensive information exists about the types of people who participate in the programme or those who could form part of the comparison group. The analysis relies on the information available on MSD’s administrative databases. This increases the risk of biased estimates</t>
  </si>
  <si>
    <t>2000-2007</t>
  </si>
  <si>
    <t>Training Opportunities participants are defined as anyone recorded in the MSD administrative systems as having commenced a Training Opportunities placement. We note there are some inconsistencies between TEC and MSD records of TOPs participants. Specifically MSD administrative data does not capture all Training Opportunities placements.</t>
  </si>
  <si>
    <t>Programme StaircasingPg (Includes participation in programmes that indicate progression towards sustainable employment beyond the current programme type (eg participation in a wage subsidy after finishing a training programme). - significantly positive for all groups</t>
  </si>
  <si>
    <t>Department of labour</t>
  </si>
  <si>
    <t>Department of Labour (2010), Upskilling Partnership Programme: Evaluation Report, New Zealand.</t>
  </si>
  <si>
    <t>Background
The Upskilling Partnership Programme was an initiative established by the
Department of Labour in collaboration with partner agencies. The programme
ran from July 2006 until June 2009. It was designed in response to the large
numbers of working-age adults without the language, literacy, and numeracy
(LLN) skills necessary for sustained employment and active participation in
society. Very few employers undertake workplace LLN training, despite poor
foundation skills being a constraint on an organisation’s ability to modify
workplace practices and introduce innovations to increase productivity. The
programme was developed to increase the engagement of employers in
workplace literacy programmes and to evaluate the impact of these
programmes. Given these results, there is no conclusive quantitative evidence that the courses
improved participants’ reading and writing skills. This finding is consistent with
international studies, which have found that similar length courses have no or
very little impact on participants’ measured literacy skills.
Many participants reported improvements in their LLN skills. Around 90 percent
of those who spoke English as a second language said their reading, writing,
spelling, speaking, and listening skills had improved. Around 40 percent of those
who spoke English as a first language reported that their reading and writing
skills had improved, and 55 percent said their listening and speaking skills had
improved. However, no statistical association existed between self-assessed
improvements and changes in test scores.
Upskilling Partnership Programme
In order to establish workplace literacy and numeracy programmes for
evaluation and to engage employers, the Upskilling Programme Office in the
Department of Labour set up 15 partnerships with companies throughout
New Zealand. The partnerships covered a range of industries, locations,
programme types, and learners. Eighteen courses were set up across the 15
partnerships. The courses were delivered by providers external to the
companies, varied in approach and length, and were tailored to the needs of the
company.
The courses offered between 20 and 100 hours of tuition, usually one to
two hours per week. On average, participants were offered 45 hours and
attended 35 hours.
Each course was individually evaluated and the results then analysed as a whole.
The evaluation used a comprehensive, multi-method approach to investigate the
impact of the programmes across as many aspects of the participants’ lives and
their companies’ operations as possible. A total of 491 participants were
interviewed pre-course and had their reading and writing skill formally assessed,
343 were re-interviewed post-course, and the 280 with low literacy skills were
re-assessed post-course.
Results
Running effective LLN programmes in workplaces is challenging due to the
complexities of workplaces and the nature of LLN skill development. This
evaluation found that workplace LLN programmes are generally viable in
New Zealand across a range of industries and companies. The courses
successfully engaged and retained groups who are generally reluctant to engage
in learning and skills development – those with low levels of LLN skills and who
have low or no qualifications, including Māori and Pasifika.
This was an ambitious study in the international context, and although the study
had considerable methodological strengths, some factors limited the ability to draw conclusions and attribute changes to specific features of the course or to
the programme overall.
Language, literacy, and numeracy skills
Overall, small to medium statistically significant improvements in participants’
average writing and reading scores were found. However, very little of the
variation in the change in pre-course and post-course scores could be attributed
to the observed demographic characteristics of participants or courses. No
relationship existed between test scores and the number of hours participants
attended; those who received very little tuition (which in most cases was due to
poor attendance) were found to have improved as much as those who received
much more tuition. This was the case for those who spoke English as a first
language and those who spoke English as a second or other language.
It seems unlikely that the reading and writing skills of those who received very
little tuition would have improved, so the significant improvement in their test
scores is puzzling. Given that the scores of those who received many more hours
improved no more on average than those who received very few hours, it
appears that, although average test scores improved overall, the reading and
writing skills of learners may not have improved. If the skills of those who
received very little tuition did improve, then the skills of those who received
substantially more tuition did not improve any more, and courses where learners
attended an average of 12 to 20 hours were as effective as those where learners
attended an average of 40 to 60 hours.</t>
  </si>
  <si>
    <t>Data was collected from a variety of sources and analysed as part of the
evaluation. With each course, an individual report was prepared at the
completion of the course and was given to the participating companies and
course providers. These stand-alone reports have remained confidential to the
companies and providers concerned. At various times during the project, data
was sourced from:
· company literacy needs analyses (undertaken by the provider)
· course planning documents
· information about attendance at a tutor training programme7
· structured interviews with course participants, managers, provider
managers, and tutors8 (pre- and post-course)
· assessments of reading and writing skills (pre- and post-course)
· learner assessments of LLN skills (pre- and post-course)
· supervisor assessments of learners work practices (pre-and post-course) - The evaluation data was collated and analysed separately for each individual
company report. The data from the 18 courses was then collated into one data
file for this final report.
The quantitative data for the study came from the Go! assessment tools and
from closed questions in the interview schedules and surveys. Descriptive
statistics, tables, and graphs were generated to explore and describe the data.</t>
  </si>
  <si>
    <t>2006-2009</t>
  </si>
  <si>
    <t>Of the 491 people who completed a pre-course interview and started their
course, 148 were not re-interviewed after the course. 343 participants  were reinterviewed
after their course.</t>
  </si>
  <si>
    <t>16 and over</t>
  </si>
  <si>
    <t>The Upskilling Partnership Programme: It was designed in
response to New Zealand’s low productivity by OECD standards and international
survey evidence about the high numbers of working-age adults without the level
of literacy and numeracy skills to fully meet the demands of sustained
employment and active participation in society. The programme was developed
to increase the engagement of employers in workplace literacy programmes and
to evaluate the impact of these programmes.
The Department, through the Upskilling Programme Office, established 15
partnerships with companies throughout New Zealand, covering a variety of
industries, locations, programme types, and learners. Eighteen workplace
literacy courses across the 15 partnerships were included in the evaluation.
The courses were delivered by providers external to the companies and were
tailored to the needs of the company. Most participants attended their courses in
work time; the remainder were evenly split between attending outside work time
and attending both during and outside work time. Most were paid to attend. The
courses varied in the number of hours of instruction offered to participants from
20 to 100 hours. On average, participants received around 35 hours of
instruction.</t>
  </si>
  <si>
    <t>Participants were very positive about the courses and it impacts. Most
participants reported that the course had a positive impact on their performance
of work, in particular with tasks requiring communication skills and reading and
writing skills such as paperwork. They also reported small improvements in job
confidence and satisfaction and larger improvements in their confidence
speaking in a range of workplace situations. Half of the participants reported that
their course had changed how they felt about their job.
The evaluation has found mixed evidence of a direct and immediate link between
improving LLN skills and improving workplace practices. There was evidence of a
link between self-reported improved speaking and listening skills, but no
evidence of a link between the improvement in measured reading and writing
skills. (Although reading and writing scores improved and work practices improved overall, they did not tend to improve together.) It is not clear which
were the skills acquired by learners that led to improved work practices, but
practices did improve from the perspective of learners, supervisors, and
managers.
Participants’ direct supervisors reported that around 60 percent of participants
showed improvement in each aspect of work practices assessed: team work,
attitude, initiative, ability to work without supervision, willingness to attempt
new tasks, and completion of paperwork.
Company managers strongly supported the course. They said the course had
increased participants’ personal confidence and improved their communications
skills, job confidence, attitudes towards work, and team work. Many also said
the course had increased participants’ understanding of health and safety and
improved their completion of paperwork and quality of work. In terms of the
impact on their companies’ performance, around half the managers reported
positive impacts on staff morale/satisfaction, work quality, work throughput,
participation in training, and staff retention. In nearly all cases, they said there
had been some, rather than a lot of, impact. Companies expected to observe a
more direct impact on employees than on company performance.</t>
  </si>
  <si>
    <t>Little relationship between test results, participants and supervisors’
assessments
There was no association between measured improvements in reading and
writing scores and supervisors’ ratings of job performance. There was only a
weak relationship between improvements in reading scores and self-rated
improvements in job performance, and no relationship with increases in writing
scores. There was no link between self-reported job performance and
supervisors’ assessments. This may reflect that the participants and supervisors
were focused on different outcomes.</t>
  </si>
  <si>
    <t>There was no conclusive quantitative evidence that the courses improved
participants’ reading and writing skills. This finding is consistent with
international studies, which have found that similar length courses have no
or little impact on participants’ measured literacy skills.
· Participants reported improvement in their LLN skills, particularly in
language and communication skills and tasks involving reading and writing.
· Managers and supervisors reported improvements in participants’
performance at work, including increased personal confidence and improved
communications, team work, attitudes towards work, understanding and
compliance with health and safety, and completion of paperwork. -- The study had considerable methodological strengths, including the large
number of participants recruited for the evaluation and the large proportion that
was successfully re-interviewed and assessed. However, some factors limited the
ability to analyse, draw conclusions, and attribute changes to specific features of
the course or to the programme overall. First, it was not feasible to accurately
determine the specific LLN content or quality of each course to enable the
relationship between the specific literacy intervention and outcomes to be
investigated across all courses. Secondly, it was not feasible to include control
groups, and instead a ‘quasi’ experimental method was used to try to establish
that the courses improved skills. Thirdly, because the courses generally involved
too few learners (less than 30),80 it was not possible to reliably estimate the
impact of individual courses on participants’ LLN skills. As a consequence, the
main results have been reported only at the overall programme level.</t>
  </si>
  <si>
    <r>
      <t xml:space="preserve">Perry, G., &amp; Maloney, T. (2007). Evaluating active labour market programmes in New Zealand. </t>
    </r>
    <r>
      <rPr>
        <i/>
        <sz val="10"/>
        <color theme="1"/>
        <rFont val="Calibri"/>
        <family val="2"/>
        <scheme val="minor"/>
      </rPr>
      <t>International Journal of Manpower</t>
    </r>
    <r>
      <rPr>
        <sz val="10"/>
        <color theme="1"/>
        <rFont val="Calibri"/>
        <family val="2"/>
        <scheme val="minor"/>
      </rPr>
      <t xml:space="preserve">, </t>
    </r>
    <r>
      <rPr>
        <i/>
        <sz val="10"/>
        <color theme="1"/>
        <rFont val="Calibri"/>
        <family val="2"/>
        <scheme val="minor"/>
      </rPr>
      <t>28</t>
    </r>
    <r>
      <rPr>
        <sz val="10"/>
        <color theme="1"/>
        <rFont val="Calibri"/>
        <family val="2"/>
        <scheme val="minor"/>
      </rPr>
      <t>(1), 7-29.</t>
    </r>
  </si>
  <si>
    <r>
      <t xml:space="preserve">Maré, D. C. (2002). The impact of employment policy interventions. </t>
    </r>
    <r>
      <rPr>
        <i/>
        <sz val="10"/>
        <color theme="1"/>
        <rFont val="Calibri"/>
        <family val="2"/>
        <scheme val="minor"/>
      </rPr>
      <t>Labour Market Bulletin</t>
    </r>
    <r>
      <rPr>
        <sz val="10"/>
        <color theme="1"/>
        <rFont val="Calibri"/>
        <family val="2"/>
        <scheme val="minor"/>
      </rPr>
      <t xml:space="preserve">, </t>
    </r>
    <r>
      <rPr>
        <i/>
        <sz val="10"/>
        <color theme="1"/>
        <rFont val="Calibri"/>
        <family val="2"/>
        <scheme val="minor"/>
      </rPr>
      <t>2000</t>
    </r>
    <r>
      <rPr>
        <sz val="10"/>
        <color theme="1"/>
        <rFont val="Calibri"/>
        <family val="2"/>
        <scheme val="minor"/>
      </rPr>
      <t>, 57-100.</t>
    </r>
  </si>
  <si>
    <t>Clark, Jarger</t>
  </si>
  <si>
    <t>Clark, M. A., &amp; Jaeger, D. A. (2006). Natives, the foreign-born and high school equivalents: New evidence on the returns to the GED. Journal of Population Economics, 19(4), 769-793.</t>
  </si>
  <si>
    <t>We explore the labor market returns to the General Education Development (GED) exam for US natives and the foreign-born. We find that foreign-born men with a GED who received all of their formal schooling abroad earn significantly more than either foreign-schooled high school dropouts or graduates. In contrast, among US natives, GED recipients earn less than high school graduates but significantly more than dropouts. The returns for natives become larger over the life cycle and are not due to cohort effects. Our findings indicate that the GED may be more valuable in the labor market than some previous research suggests.</t>
  </si>
  <si>
    <t>Other: Exam</t>
  </si>
  <si>
    <t>p</t>
  </si>
  <si>
    <t>positive effect on wages</t>
  </si>
  <si>
    <t>Koralek, Johnson, Ratcliffe, Vericker</t>
  </si>
  <si>
    <t>Koralek, R., Johnson, H., Ratcliffe, C., &amp; Vericker, T. (2010). Assisting Newcomers through Employment and Support Services: An Evaluation of the New Americans Centers Demonstration Project in Arkansas and Iowa. Final Report. Urban Institute (NJ1).</t>
  </si>
  <si>
    <t xml:space="preserve">This report presents the final results for the evaluation of the New Americans Centers (NACs) demonstration project in Arkansas and Iowa. It focuses on program operations and plans for program sustainability, while highlighting services provided through the demonstration projects in Arkansas and Iowa. It also documents outcomes for New Iowan Centers participants based on analysis of service data and wage records. The NACs demonstration was a three-year project funded by the U.S. Department of Labor, Employment and Training Administration (ETA). Through the project, ETA provided both Arkansas and Iowa three-year, $850,000 grants to develop NACs within 11 One-Stop Career Centers in high immigrant population areas. The NACs were implemented as a significant part of Arkansas' and Iowa's efforts to help immigrants and other newcomers integrate into these states' economies and communities. The grants were intended to: 1) promote stability and rapid employment with living wages for immigrants and/or newcomers or their family members that were without work or that needed new work; 2) speed the transition of new immigrants into their communities; 3) assist employers with employee/employer relational issues and/or adjustment and assimilation of employees; and 4) enhance the economic development opportunities of these communities. How well the NACs achieved these goals is addressed in the body of this report. Appended are: (1) New Americans Centers Site Summaries; (2) Type and Number of Services Received by New Americans Centers Participants, Employers, and the Community; (3) Demographic and Service Receipt Data for New Americans Centers Participants; (4) Combinations of Services and Pathways of Service Receipt for New Iowan Centers Participants; (5) New Iowan Centers Participant Employment and Earnings Regression Coefficients. </t>
  </si>
  <si>
    <t>positive effect both on wages and employment</t>
  </si>
  <si>
    <t>January - June 2012</t>
  </si>
  <si>
    <t>the reform induced a large drop in marriage rates among the 18-24-year-olds, and that this drop in marriage rates spills over to improved educational outcomes for some immigrant groups. Assume that the post-reform marriage behaviour in 2003-2004 is indicative of the long-term effect of the reform, then back-of the- envelope calculations would tell that a reduction like that would decrease the dropout rate of males by 2- 5 percentage points, depending on the exact approach. These figures should be compared to the magnitude of the gap in dropout rates between our sample of study and a matched sample of ethnic Danes which was about 7 percentage points before the reform. Thus, a substantial part of the dropout gap between immigrants and native Danes is expected to disappear as a consequence of changed marriage behaviour due to the reform.</t>
  </si>
  <si>
    <t xml:space="preserve"> Skyt Nielsen, H., Smith, N,.  Celikaksoy,. (2007), The Effect of Marriage on Education of Immigrants: Evidence from a Policy Reform Restricting Spouse Import, IZA DP 2899, IZA, Bonn.</t>
  </si>
  <si>
    <t>This study investigates empirically how residence in ethnic enclaves affects labour market outcomes of refugees. Self-selection into ethnic enclaves in terms of unobservable characteristics is taken into account by exploitation of a Danish spatial dispersal policy which randomly disperses new refugees across locations conditional on six individual-specific characteristics. The results show that refugees with unfavourable unobserved characteristics arefound to self-select into ethnic enclaves. Furthermore, taking account of negative self-selection, a relative standard deviation increase in ethnic group size on average increases the employment probability of refugees by 4 percentage points and earnings by 21 percent. I argue that in case of heterogeneous treatment effects, the
estimated effects are local average treatment effects.</t>
  </si>
  <si>
    <t>The national report outlines the current legislative and administrative policies and procedures governing applications for family reunification in Ireland. On the basis of in-depth interviews with a range of stakeholders, as well as existing published research, the report also documents the experiences of both migrants and Irish citizens, who have applied for family reunification with family members from outside the EU in relation to integration</t>
  </si>
  <si>
    <t xml:space="preserve">This  qualitative study shows a different aspect of Finland`s integration policies. This study was a longitudinal investigation of the three different dimensions of long‐term immigrant adaptation (i.e., psychological, sociocultural, and socioeconomic adaptation) and the relationships between them in an 8‐year follow‐up with panel data. The 282 respondents were immigrants in Finland, born between 1961 and 1976, coming from the former Soviet Union. The results suggest that the adaptation of these immigrants has developed favourably. In 8 years, the respondents had improved their Finnish language skills and their position in the labour market. No differences were observed in their levels of psychological well‐being between the two assessments. Of the three adaptation dimensions assessed, sociocultural adaptation, measured as proficiency in understanding, speaking, reading, and writing Finnish, turned out to be the most significant predictor of the two other long‐term outcomes of immigrant adaptation (i.e., socioeconomic and psychological). In particular, the better the initial command of the Finnish language, the better were their socioeconomic and psychological adaptation outcomes after 8 years of residence. These results demonstrate the importance of parallel and longitudinal assessments of the different outcomes of immigrant adaptation in order to address which particular dimensions of adaptation are most critical in the beginning of acculturation in terms of determining positive development and long‐term immigrant adaptation.                                        </t>
  </si>
  <si>
    <r>
      <rPr>
        <sz val="10"/>
        <rFont val="Calibri"/>
        <family val="2"/>
      </rPr>
      <t xml:space="preserve">Immigrants integrate best into Finland if they know Finnish or Swedish, receive training and find work. Having hobbies, being active in organisations, and, for instance, in local politics, make integration into Finnish society easier.
Today, in adopting the first ever Government Integration Programme for 2012–2015, the Government decided to support precisely these integration routes for integrating immigrants.
‘Finland still has excellent preconditions for preventing segregation between different population groups and the resulting conflicts. This requires not only strong intent and cooperation, but also sufficient resources for integration’, emphasises Lauri Ihalainen, Minister of Labour, who led the related programme preparation.
In the current Government term, integration measures will be targeted at the employment of immigrants and at supporting immigrant children, young people, families and women. Practical measures include the development of language training, early childhood and basic education, and development of integration in basic services. Housing, physical exercise and cultural policy measures are also required, to ensure a smooth everyday life for everyone.
For immigrants, work is one of the keys to sound integration. If the doors to working life do not open, integration often halts half-way. The Government has set the ambitious goal of halving unemployment among immigrants within the current Government term. We must give immigrants every possible support in finding that first job. Employer and employee organisations are needed, to construct a working life in which immigrants can genuinely feel useful in Finnish society’, comments </t>
    </r>
    <r>
      <rPr>
        <sz val="10"/>
        <color theme="10"/>
        <rFont val="Calibri"/>
        <family val="2"/>
      </rPr>
      <t>Minister Ihalainen.
The integration programme proposes close integration of employment and entrepreneurship services targeted at immigrants, with the service range of the employment and economic administration. Immigrants’ needs are observed in all labour policy projects of the Government term, such as the Social Guarantee for Young People project. Early stage guidance and advisory services for immigrants will be strengthened in particular, while developing labour policy integration training.
Finland must also ensure integration of those entitled to international protection. The integration programme confirms the plan for expediting the placement in municipalities of quota refugees and asylum seekers granted a residence permit, in cooperation between the government and local authorities.
At present, there are some 170,000 foreign citizens in Finland, but it is estimated that there will be half a million by 2030. In the last few decades, the reasons for immigration have become more diverse. Reasons for moving to Finland include studies, work, remigration, humanitarian reasons and engaging in commercial activity. At present, the unemployment rate of immigrants is three times higher than among the original population. Young immigrants have a five times higher risk of exclusion than young people amongst the original population. Their voting activity is also low. In 2008 municipal elections, only around 20 per cent of foreign nationals exercised their right to vote, while the corresponding figure among other population groups was 61 per cent.
The Integration Programme is based on the Integration Act, reformed last autumn, and the Government Programme’s emphases on integration. Through the programme, the Government aims to commit various branches of government to cooperation in ensuring successful integration.
Government resolution on Government Integration Programme for 2012–2015 is available online at www.tem.fi/kotouttaminen (in Finnish)</t>
    </r>
  </si>
  <si>
    <r>
      <t>Tuijl, C. van; Leseman, P.P.M.; Rispens, J. (2001). Efficacy of an intensive home-based educational intervention program for 4-6 year old ethnic minority children in the Netherlands.</t>
    </r>
    <r>
      <rPr>
        <i/>
        <sz val="10"/>
        <color theme="1"/>
        <rFont val="Calibri"/>
        <family val="2"/>
        <scheme val="minor"/>
      </rPr>
      <t xml:space="preserve"> International Journal of Behavioral Developmen</t>
    </r>
    <r>
      <rPr>
        <sz val="10"/>
        <color theme="1"/>
        <rFont val="Calibri"/>
        <family val="2"/>
        <scheme val="minor"/>
      </rPr>
      <t>t, 25 (2), 148–159</t>
    </r>
  </si>
  <si>
    <r>
      <t xml:space="preserve">Bettendorf,L., Folmer, K. and Jonge, L.(2011). Estimating the labour supply response to the earned income
tax credit for single parents in the Netherlands. </t>
    </r>
    <r>
      <rPr>
        <i/>
        <sz val="10"/>
        <color theme="1"/>
        <rFont val="Calibri"/>
        <family val="2"/>
        <scheme val="minor"/>
      </rPr>
      <t>CPB Achtergronddokument</t>
    </r>
    <r>
      <rPr>
        <sz val="10"/>
        <color theme="1"/>
        <rFont val="Calibri"/>
        <family val="2"/>
        <scheme val="minor"/>
      </rPr>
      <t>. Den Haag.</t>
    </r>
  </si>
  <si>
    <r>
      <t xml:space="preserve">Hardoy, I. and T. Zhang, 2010. Innvandrere i arbeid: Virker arbeidsmarkedstiltak? </t>
    </r>
    <r>
      <rPr>
        <i/>
        <sz val="10"/>
        <color theme="1"/>
        <rFont val="Calibri"/>
        <family val="2"/>
        <scheme val="minor"/>
      </rPr>
      <t>Søkelys på arbeidslivet 2010</t>
    </r>
    <r>
      <rPr>
        <sz val="10"/>
        <color theme="1"/>
        <rFont val="Calibri"/>
        <family val="2"/>
        <scheme val="minor"/>
      </rPr>
      <t xml:space="preserve">, 4:343-363. </t>
    </r>
  </si>
  <si>
    <r>
      <t xml:space="preserve">Kavli, H., A. Hagelund and M. Bråthen, 2007. </t>
    </r>
    <r>
      <rPr>
        <i/>
        <sz val="10"/>
        <color theme="1"/>
        <rFont val="Calibri"/>
        <family val="2"/>
        <scheme val="minor"/>
      </rPr>
      <t>Med rett til å lære og plikt til å delta. En evaluering av introduksjonsordningen for nyankomne flyktninger og innvandrere.</t>
    </r>
    <r>
      <rPr>
        <sz val="10"/>
        <color theme="1"/>
        <rFont val="Calibri"/>
        <family val="2"/>
        <scheme val="minor"/>
      </rPr>
      <t xml:space="preserve"> Fafo-rapport 2007:34.</t>
    </r>
  </si>
  <si>
    <t>Richard P. C. Brown</t>
  </si>
  <si>
    <t>Brown, R. P. (1998). Comparative labor market performance of visaed and non-visaed migrants: Pacific islanders in Sydney. Journal of Population Economics,11(3), 395-411.</t>
  </si>
  <si>
    <t>Using survey data for Tongan and Samoan migrants in Sydney the effects of visa restrictions on labor market performance of migrants are assessed. Univariate analysis suggests a positive association between unemployment and the unrestricted entry of Samoan step-migrants from New Zealand. A probit model of the determinants of unemployment is estimated with controls for human capital and demographic variables. While human capital endowments are important, visa restrictions do not have a significant effect on either group’s employability. Implications for policy are discussed highlighting the complementarities between host country immigration policies and foreign aid programs.</t>
  </si>
  <si>
    <t>“Sydney survey”: At the end of 1994 the author surveyed a total of 982 households from the Tongan and Samoan communities in Sydney</t>
  </si>
  <si>
    <t>This sample represents about 22% of the total Tongan-born population in Australia and approximately 15% of the Samoan-born population as estimated by the 1991 Australian
census (Brown and Walker 1995, Table 1.1, p. 4)</t>
  </si>
  <si>
    <t>A probit model</t>
  </si>
  <si>
    <t>Tongan and Samoan migrants: Due to past colonial ties or other historical links migrants from some countries enjoy less restrictive access than others to host country labor markets</t>
  </si>
  <si>
    <t>Visa restrictions</t>
  </si>
  <si>
    <t xml:space="preserve">P. N. (Raja) Junankar &amp; Stéphane Mahuteau </t>
  </si>
  <si>
    <t>Junankar, P. R., &amp; Mahuteau, S. (2005). Do Migrants Get Good Jobs? New Migrant Settlement in Australia*. Economic Record, 81(s1), S34-S46.</t>
  </si>
  <si>
    <t>This paper investigates the ease with which recent immigrants to Australia from different countries and with different visa categories enter employment at an appropriate level to their prior education and experience in the source country. Unlike most of the earlier research in this field that studied the labour market status of migrants (probabilities of employment, or unemployment, or participation, or wage equation) this paper focuses on the quality of job that the migrant obtains on arrival in Australia. We provide alternative definitions of what is a good job in terms of objective and subjective criteria. The paper uses two sets of the Longitudinal Survey of Immigrants to Australia data: the first cohort that arrived in 1993-95 and the second cohort that arrived in 1999-2000. In particular we would study how changes in social security legislation in 1997, (two year waiting period for eligibility for benefits) affected the quality of job held by new migrants. In comparing the behaviour of migrants in the labour market with and without access to social security benefits we would study whether migrants are more likely to accept bad jobs after the legislative changes. The paper uses
bivariate probit models to estimate the probabilities of holding a good job in terms of the usual human capital and demographic variables (including the visa category for entry into
Australia). Our results suggest that the policy change had a positive impact on the probability
to find a job but a negative impact to hold a good job.</t>
  </si>
  <si>
    <t>Longitudinal Survey of Immigrants to Australia data:</t>
  </si>
  <si>
    <t>1993-95 &amp; 1999-2000</t>
  </si>
  <si>
    <t>There have been two cohorts for whom data have been collected by the Department of Immigration, Multicultural and Indigenous Affairs (as it is now called). The first cohort entered Australia between September 1993 and August 1995 and the second cohort entered between September 1999 and August 2000. The first cohort was interviewed three times: 6 months after arrival (Wave 1), 18 months after arrival (Wave 2), and 42 months after arrival (Wave 3). The second cohort was interviewed only twice: 6
months after arrival (Wave 1) and 18 months after arrival (Wave 2). The first cohort consisted of 6,960 primary applicants and their spouses and the second cohort
consisted of 4,181 primary applicants and their spouses1. In the first cohort there were 5192 Principal Applicants (43.03 % female) and in the second cohort there were 3124
Principal Applicants (45.84 % female). This paper focuses on the labour market behaviour of Principal Applicants only.</t>
  </si>
  <si>
    <t>entry policy changes</t>
  </si>
  <si>
    <t>Simon Feeny, Rachel Ong, Heath Spong and Gavin Wood</t>
  </si>
  <si>
    <t>Feeny, S., Ong, R., Spong, H., &amp; Wood, G. (2011). The impact of housing assistance on the employment outcomes of labour market programme participants in Australia. Urban Studies, 0042098011405694.</t>
  </si>
  <si>
    <t>This paper examines whether the employment outcomes of Australian labour market programme participants vary according to whether they receive housing assistance.
This issue attracted attention when a series of US studies showed that clients of welfareto-work programmes are more likely to achieve positive employment outcomes if
housing assistance is also received. This paper tracks the employment outcomes of labour market programme participants utilising six waves of data from the Household
Income and Labour Dynamics in Australia (HILDA) database. Findings from a random effects model suggest that housing assistance status has little impact (either negative
or positive) on employment outcomes. Differences in the institutional arrangements governing access to housing assistance could be responsible for the absence of any
effect in Australia.</t>
  </si>
  <si>
    <t>1–6 of the Household Income and Labour Dynamics in Australia (HILDA) survey covering the period 2001–06: The HILDA survey is a nationally representative panel survey of Australian households and individuals</t>
  </si>
  <si>
    <t>2001-06</t>
  </si>
  <si>
    <t>684 unemployed persons who have reported participation in MOAs and LMPs: Our sample is restricted to all ‘compulsory’ working-age LMP participants. Working-age persons are non-dependent persons aged 15–64 during the time-frame 2001–2006.</t>
  </si>
  <si>
    <t>We use a quasi-experimental study design. It treats the sample of LMP participants as if they had been randomly assigned into two groups—participants (the ‘treatment’ group) and non-participants (the ‘control’ group) in HA programmes.</t>
  </si>
  <si>
    <t>Other (Specify): Aged under 50</t>
  </si>
  <si>
    <t>MOA requirements were standardised for all Newstart or Youth Allowance recipients aged under 50 who had been unemployed for six months or more</t>
  </si>
  <si>
    <t>labour market programme (LMP) participants in Australia vary according to whether they receive housing assistance: shift in policy away from passive receipt of
income support towards an emphasis on economic participation: ‘reciprocal obligation’ where receipt of unemployment benefits is conditional on active participation in LMPs -- Commonwealth Rent Assistance (CRA) is a non-rationed form of assistance provided by the federal government to income support payment recipients renting from private landlords and Community Housing Organisations.4 CRA entitlement is fixed across the income range within which the household retains eligibility for the income support payment that acts as a ‘passport’ to CRA eligibility. It is then withdrawn at the same taper rate as is applied in determining withdrawal of the passport income support payment.</t>
  </si>
  <si>
    <t>James Richardson</t>
  </si>
  <si>
    <t>Richardson, J. (1998). Do wage subsidies enhance employability. Evidence from Australian Youth. Centre for Economic Performance, London School of Economics and Political Science. London.</t>
  </si>
  <si>
    <t>We examine a panel of unemployed Australian youth to investigate whether participation in a wage subsidy programme offers merely a temporary respite from unemployment, or whether there are longer-lasting positive employability effects. Controlling for selection bias using a bivariate probit analysis, we estimate the effect of participation in the Special Youth Employment Training Program on the probability of being employed in subsequent waves of the data, up to an average of 26 months after subsidy expiry. We find that far from breaking up when support expires, subsidies extend short duration jobs. Furthermore, we find large and significant effects of participation on the subsequent employability. Much of this arises from retention of subsidised jobs, but even excluding this we find evidence of longer-term positive
effects.</t>
  </si>
  <si>
    <t>1986-87</t>
  </si>
  <si>
    <t>We use a sample of unemployed Australian youth to examine the impact of participation in a subsidy programme, the Special Youth Employment Training Program
(SYETP)</t>
  </si>
  <si>
    <t>bivariate probit analysis</t>
  </si>
  <si>
    <t>Wage subsidy - Special Youth Employment Training Program
(SYETP)</t>
  </si>
  <si>
    <t>JAAI PARASNIS and DIETRICH FAUSTEN, ROLAND CHEO</t>
  </si>
  <si>
    <t>Parasnis, J., Fausten, D., &amp; Cheo, R. (2008). Do Australian Qualifications Help? The Effect of Host Country Qualification on Migrant Participation and Unemployment*. Economic Record, 84(s1), S131-S140.</t>
  </si>
  <si>
    <t>The current Australian migration program rewards applicants for possessing Australian tertiary qualifications. This study examines whether such qualifications help mitigate the labour market disadvantages faced by immigrants in Australia. The effect of host country qualification on labour market assimilation is estimated by comparing the labour force participation and unemployment of natives with two groups of migrants: those holding foreign qualifications and those holding Australian qualifications. Controlling for factors such as level of education and experience, there is no evidence that Australian qualifications result in better labour market outcomes for migrants.</t>
  </si>
  <si>
    <t>No clear robustness check</t>
  </si>
  <si>
    <t>It is not explained clearly</t>
  </si>
  <si>
    <t>No causal model.</t>
  </si>
  <si>
    <t>These findings have implications for immigration policy. While some have argued for the host countries to lift existing restrictions on immigration from small, labor-exporting and remittance-dependent economies like Tonga and Samoa, the current thrust of Australian and New Zealand immigration policy has been towards a more restrictive and selective, skill-based program. Although the results of this study suggest some support for a less restrictive policy (to the extent that existing visa restrictions do not appear
to improve employability), it has also been shown that the much higher rate of unemployment among the one group of migrants can be attributed to their relatively lower level of human capital endowments. Relaxation of immigration restrictions where human capital levels are low would be of limited benefit to remittance-dependent migrant communities seeking employment in the host country. From a host country perspective high rates of unemployment among migrant groups place an extra burden on the homeborn population and provide support for a more selective immigration policy.
On the other hand, a more restrictive immigration policy could conflict with other policy objectives of the host country. While a more restrictive policy may reduce unemployment rates among less skilled migrant groups, it will also eliminate for many would-be migrants, the possibility of ever finding access to a means of livelihood; not only for themselves and their accompanying dependents, but also for those who are dependent on remittances back home. This can also exert pressures on the host country’s resources as a reduction in income-earning opportunities in the host/donor economy could place increased demands on its foreign aid program.</t>
  </si>
  <si>
    <t>The estimations exhibit some interesting results regarding the impact of the policy
change on the probability to have a good job. If one focuses on the subjective
definition of the good job first, one can notice that the coefficient for cohort is
significant and positive. According to this estimate then, migrants who found a job in
Australia are more likely to report that they have found a good job if they arrived after
the policy change than before. At first glance, this result would sound counter
intuitive since we could expect that migrants are now more likely to accept whichever
proposed job, whether good or bad because of the increased financial pressure
imposed by the new policy. If such pressure exists, migrants should lower they
‘reservation job quality’ but should, at the same time, reckon that their job is not
entirely satisfying. Alternatively, we can wonder if, given the additional financial
pressure, the migrants may consider themselves lucky enough to have gotten a job,
then reporting a good job more easily. Given the results obtained for the objective
definition of good jobs, this latter explanation should probably be preferred. Indeed,
when one concentrates on objective attributes of the jobs, the effect of the policy
change turns out to be negative. Consequently, migrants find lower quality jobs after
the policy change but tend to report that they are happy with their jobs and do not
wish to quit it. Moreover, the observed discrepancy between the two definitions’
estimates for cohort gives us a clue that the ‘quality’ of the migrants has not changed
significantly after the policy change. Had we found a positive sign for the cohort
estimate in the objective definition of good jobs as we did in the subjective definition,
we would have had to conclude that the second cohort migrants are a self-selected
group of better quality migrants, being able to find better jobs easier. The observed
opposite signs clearly suggest that it is not the case.</t>
  </si>
  <si>
    <t>Between the two cohorts there were several significant policy changes that probably
affected the composition of the migrant intake and their behaviour after entering
Australia. In particular, there were several changes in the selection procedure for
entering Australia that, in effect, made it more difficult for family members to enter, a
tightening of the points test and the English language test, and a decrease in the
humanitarian (refugee) category. These changes are discussed in detail in Cobb-Clark
(2003). These changes are likely to have affected the quality of migrants in terms of
their human capital characteristics. In other words, the second cohort of the LSIA are
not strictly speaking comparable to the first cohort. The tightening up of entry
conditions for family migrants could have affected the quality of potential applicants, especially if they came from cultures where an extended family is an important social
group. Would you move to a country where you were unable to bring your ailing oldage
parents?
Another important change that took place was the eligibility for unemployment and
other social security benefits. For the first cohort, migrants had a waiting period of six
months before they became eligible for social security benefits (excluding the
humanitarian category of migrants who had access to all benefits without a waiting
period). For the second cohort, the waiting period had been increased to two years as
well as the tightening up of procedures for access to these benefits. These changes are
likely to have affected the decisions of the potential migrants on whether to apply to
migrate to Australia. In addition, once they entered Australia the lack of access to
social security benefits may affect the labour market behaviour of these migrants by
influencing their reservation wage.
Some of these issues are discussed in Cobb-Clark (2003) and in Richardson et al.
(2001, 2002). These papers compare the first LSIA cohort with the first wave of the
second LSIA cohort and come to the conclusion that the migrants are more likely to
be employed in the second cohort compared to the first cohort, that they are less likely
to be unemployed, etc. and suggest that this is due to a combination of the tightening
up of the selection criteria between the two cohorts and because of the limited access
to social security benefits for the second cohort.
Our paper is novel in that it is interested in studying the quality of job new migrants
obtain on entering the Australian labour market. Given these changes to social
security we would expect a new migrant to accept almost any job in the first instance
and then look for better jobs as they acquired further information about the labour
market. In other words, we would expect new migrants to have a higher probability of
accepting a “bad job”, a higher job mobility (more job changes), as well as an attempt
to move from “bad jobs” to “good jobs”.
Unlike most earlier work in this field that looks at wages or labour market status of
migrants, we focus on the quality of the job that the migrant holds.</t>
  </si>
  <si>
    <t>Descriptive: Those admitted onto HA programmes are more likely to be female, younger (under 34 years) and indigenous.</t>
  </si>
  <si>
    <t>Aspects of Literacy Survey 1996 and Household Sample Files from the 2001 Census of Population and Housing</t>
  </si>
  <si>
    <t>Estimation equations for labour force participation and unemployment are specified using the logit model and are estimated separately using crosssection data.</t>
  </si>
  <si>
    <t>This is not exactly an evaluation so I do not give more detailed information</t>
  </si>
  <si>
    <t>Gerfin, Lechner</t>
  </si>
  <si>
    <t>Gerfin, M., &amp; Lechner, M. (2002). A Microeconometric Evaluation of the Active Labour Market Policy in Switzerland*. The Economic Journal, 112(482), 854-893.</t>
  </si>
  <si>
    <t xml:space="preserve">In the second part of the 1990’s Switzerland conducted an ambitious active labour market policy (ALMP) encompassing a wide variety of programmes. We evaluate the effects of these programmes on the individual employment probability of potential participants. Our econometric analysis uses unusually informative data originating from administrative unemployment and social security records. We apply a matching estimator adapted for the case of multiple programmes. We find substantial positive effects for one particular programme that is a unique feature of the Swiss ALMP. It consists of a wage subsidy for temporary jobs in the regular labour market that would otherwise not be taken up by the unemployed. We also find large negative effects for traditional employment programmes operated in sheltered labour markets. For training courses the results are mixed. </t>
  </si>
  <si>
    <t>Prey</t>
  </si>
  <si>
    <t>Prey, H. (2000). Evaluation of training programs in St. Gallen, Switzerland. Swiss Journal of Economics and Statistics (SJES), 136(III), 417-432.</t>
  </si>
  <si>
    <t>In Switzerland, unemployment was not a major problem until 1992. Unemployment  rates were negligible, at 1.08 percent in 1991, but then rose to 5.21 percent in 1997 – a threatening increase within only five years.  As a result of this development, the Swiss unemployment insurance law (AVIG) was reformed in order to allow for better monitoring and consulting of the unemployed. The most important elements were set forth in the second stage of the reform process in 1996 : (i) the introduction of new types of Active Labor Market Policies (ALMP) such as promoting self-employment or subsidies to vocational education, (ii) the creation of a dense network of local employment offices (RAV's), and (iii) the explicit connection of passive and active labor market policies so that individual duration of unemployment insurance compensation can only be prolonged if the unemployed person is willing to par ticipate in ALMP. 
ALMP became a central key of Swiss labor market policy. In addition, in order to control their effectiveness the Swiss government decided to let these programs be evaluated by independent researchers. This study represents one part of this evaluation  mandate. It was restricted locally to the canton St. Gallen and concentrated on three types of training programs: basic general training, language courses (German), and computer courses. The evaluated courses took place between January 1998 and April 1998, and re-employment events could be observed until September 1998. The results point to positive re-employment effects only in the case of language courses. For general basic courses and computer courses, however, the re-employment probabilities of former participants were not significantly larger than those of the control group. The results, however, should be interpreted with caution since only short-term effects could be evaluated.</t>
  </si>
  <si>
    <t>Other: many different programs</t>
  </si>
  <si>
    <t>6 Language training - general (and other programs)</t>
  </si>
  <si>
    <t>Other: region-wide</t>
  </si>
  <si>
    <t>1996-1999</t>
  </si>
  <si>
    <t>Citizenship and Immigration Canada</t>
  </si>
  <si>
    <t>CIC(2011) Evaluation of the Immigrant Settlement and Adaptation Program (ISAP).</t>
  </si>
  <si>
    <t>In operation since 1974, the Immigrant Settlement and Adaptation Program (ISAP) provided services to facilitate the adaptation, settlement and integration of newcomers to Canada in order for them to participate to the best of their ability in the Canadian economy and society as quickly as possible. ISAP had two main streams: ISAP A and ISAP B. Under ISAP A, funding was provided to Settlement Provider Organizations (SPOs) to deliver a variety of services, including needs assessments and referrals, information and orientation, para-counselling, and pre-employment counselling, directly to newcomers. SPOs were also funded to engage in service bridging with non-settlement organizations and the broader community so that these groups better understand newcomer issues and become more accessible and welcoming to newcomers. ISAP B supported a wide range of projects that enhanced the ISAP services provided by SPOs to newcomers, such as research, tool development and capacity building. Between 2004/05 and 2007/08 ISAP funded 204 unique SPOs across Canada. With the adoption of the modernized approach in 2008, ISAP and all other CIC settlement programs were merged into one single program with six separate streams. Although ISAP no longer exists, many of the activities formerly funded under the Program continue under the modernized Settlement Program funding.</t>
  </si>
  <si>
    <r>
      <rPr>
        <b/>
        <sz val="10"/>
        <color rgb="FFFF0000"/>
        <rFont val="Cambria"/>
        <family val="1"/>
        <scheme val="major"/>
      </rPr>
      <t xml:space="preserve">NOTE: </t>
    </r>
    <r>
      <rPr>
        <b/>
        <sz val="10"/>
        <color theme="1"/>
        <rFont val="Cambria"/>
        <family val="1"/>
        <scheme val="major"/>
      </rPr>
      <t xml:space="preserve">This is the raw database compiled based on the systematic review of the national experts on integration policies.  Not all studies included in the database are eligible impact evaluations for the analysis, but this database provides an overview of the studies examined.  The main report on the active labour market programmes is written based on a selection of the eligible studies mentioned in this database.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</si>
</sst>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b/>
      <sz val="10"/>
      <color theme="1"/>
      <name val="Cambria"/>
      <family val="1"/>
      <scheme val="major"/>
    </font>
    <font>
      <b/>
      <sz val="11"/>
      <color theme="1"/>
      <name val="Cambria"/>
      <family val="1"/>
      <scheme val="major"/>
    </font>
    <font>
      <sz val="10"/>
      <color theme="1"/>
      <name val="Cambria"/>
      <family val="1"/>
      <scheme val="major"/>
    </font>
    <font>
      <sz val="10"/>
      <color rgb="FF000000"/>
      <name val="Cambria"/>
      <family val="1"/>
      <scheme val="major"/>
    </font>
    <font>
      <sz val="10"/>
      <color theme="1"/>
      <name val="Calibri"/>
      <family val="2"/>
      <scheme val="minor"/>
    </font>
    <font>
      <b/>
      <sz val="10"/>
      <color theme="1"/>
      <name val="Cambria"/>
      <scheme val="major"/>
    </font>
    <font>
      <sz val="10"/>
      <color theme="1"/>
      <name val="Cambria"/>
      <scheme val="major"/>
    </font>
    <font>
      <i/>
      <sz val="10"/>
      <color theme="1"/>
      <name val="Calibri"/>
      <family val="2"/>
      <scheme val="minor"/>
    </font>
    <font>
      <sz val="10"/>
      <color rgb="FFFF0000"/>
      <name val="Calibri"/>
      <family val="2"/>
      <scheme val="minor"/>
    </font>
    <font>
      <i/>
      <sz val="10"/>
      <color theme="1"/>
      <name val="Cambria"/>
      <family val="1"/>
      <scheme val="major"/>
    </font>
    <font>
      <u/>
      <sz val="10"/>
      <color theme="1"/>
      <name val="Calibri"/>
      <family val="2"/>
      <scheme val="minor"/>
    </font>
    <font>
      <sz val="10"/>
      <color theme="1"/>
      <name val="Calibri"/>
      <family val="2"/>
    </font>
    <font>
      <sz val="10"/>
      <name val="Calibri"/>
      <family val="2"/>
    </font>
    <font>
      <sz val="10"/>
      <color theme="10"/>
      <name val="Calibri"/>
      <family val="2"/>
    </font>
    <font>
      <b/>
      <sz val="10"/>
      <color rgb="FFFF0000"/>
      <name val="Cambria"/>
      <family val="1"/>
      <scheme val="major"/>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s>
  <borders count="11">
    <border>
      <left/>
      <right/>
      <top/>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3" borderId="2" xfId="0" applyFont="1" applyFill="1" applyBorder="1" applyAlignment="1">
      <alignment horizontal="center"/>
    </xf>
    <xf numFmtId="0" fontId="1" fillId="4" borderId="2" xfId="0" applyFont="1" applyFill="1" applyBorder="1" applyAlignment="1">
      <alignment horizontal="center"/>
    </xf>
    <xf numFmtId="0" fontId="1" fillId="5" borderId="2" xfId="0" applyFont="1" applyFill="1" applyBorder="1" applyAlignment="1">
      <alignment horizontal="center"/>
    </xf>
    <xf numFmtId="0" fontId="1" fillId="6" borderId="2" xfId="0" applyFont="1" applyFill="1" applyBorder="1" applyAlignment="1">
      <alignment horizontal="center"/>
    </xf>
    <xf numFmtId="0" fontId="1" fillId="7" borderId="2" xfId="0" applyFont="1" applyFill="1" applyBorder="1" applyAlignment="1">
      <alignment horizontal="center"/>
    </xf>
    <xf numFmtId="0" fontId="2" fillId="8" borderId="1" xfId="0" applyFont="1" applyFill="1" applyBorder="1" applyAlignment="1">
      <alignment horizontal="center"/>
    </xf>
    <xf numFmtId="0" fontId="3" fillId="0" borderId="0" xfId="0" applyFont="1"/>
    <xf numFmtId="0" fontId="1" fillId="0" borderId="0" xfId="0" applyFont="1"/>
    <xf numFmtId="0" fontId="3" fillId="0" borderId="0" xfId="0" applyFont="1" applyAlignment="1">
      <alignment horizontal="left"/>
    </xf>
    <xf numFmtId="0" fontId="1" fillId="4" borderId="1" xfId="0" applyFont="1" applyFill="1" applyBorder="1"/>
    <xf numFmtId="0" fontId="1" fillId="4" borderId="1" xfId="0" applyFont="1" applyFill="1" applyBorder="1" applyAlignment="1">
      <alignment horizontal="left"/>
    </xf>
    <xf numFmtId="0" fontId="1" fillId="5" borderId="1" xfId="0" applyFont="1" applyFill="1" applyBorder="1"/>
    <xf numFmtId="0" fontId="3" fillId="5" borderId="1" xfId="0" applyFont="1" applyFill="1" applyBorder="1" applyAlignment="1">
      <alignment horizontal="left"/>
    </xf>
    <xf numFmtId="0" fontId="1" fillId="0" borderId="0" xfId="0" applyFont="1" applyBorder="1"/>
    <xf numFmtId="0" fontId="3" fillId="0" borderId="0" xfId="0" applyFont="1" applyBorder="1" applyAlignment="1">
      <alignment horizontal="left"/>
    </xf>
    <xf numFmtId="0" fontId="1" fillId="6" borderId="1" xfId="0" applyFont="1" applyFill="1" applyBorder="1"/>
    <xf numFmtId="0" fontId="3" fillId="6" borderId="1" xfId="0" applyFont="1" applyFill="1" applyBorder="1" applyAlignment="1">
      <alignment horizontal="left"/>
    </xf>
    <xf numFmtId="0" fontId="1" fillId="7" borderId="1" xfId="0" applyFont="1" applyFill="1" applyBorder="1"/>
    <xf numFmtId="0" fontId="3" fillId="7" borderId="1" xfId="0" applyFont="1" applyFill="1" applyBorder="1" applyAlignment="1">
      <alignment horizontal="left"/>
    </xf>
    <xf numFmtId="0" fontId="1" fillId="2" borderId="1" xfId="0" applyFont="1" applyFill="1" applyBorder="1"/>
    <xf numFmtId="0" fontId="3" fillId="2" borderId="1" xfId="0" applyFont="1" applyFill="1" applyBorder="1" applyAlignment="1">
      <alignment horizontal="left"/>
    </xf>
    <xf numFmtId="0" fontId="1" fillId="0" borderId="0" xfId="0" applyFont="1" applyAlignment="1">
      <alignment horizontal="left"/>
    </xf>
    <xf numFmtId="0" fontId="1" fillId="3" borderId="0" xfId="0" applyFont="1" applyFill="1" applyBorder="1"/>
    <xf numFmtId="0" fontId="3" fillId="3" borderId="0" xfId="0" applyFont="1" applyFill="1" applyBorder="1" applyAlignment="1">
      <alignment horizontal="left"/>
    </xf>
    <xf numFmtId="0" fontId="3" fillId="0" borderId="0" xfId="0" applyFont="1" applyBorder="1"/>
    <xf numFmtId="0" fontId="4" fillId="0" borderId="0" xfId="0" applyFont="1" applyBorder="1" applyAlignment="1">
      <alignment vertical="center"/>
    </xf>
    <xf numFmtId="0" fontId="1" fillId="0" borderId="0" xfId="0" applyFont="1" applyBorder="1" applyAlignment="1">
      <alignment wrapText="1"/>
    </xf>
    <xf numFmtId="0" fontId="3" fillId="0" borderId="0" xfId="0" applyFont="1" applyBorder="1" applyAlignment="1">
      <alignment horizontal="left" wrapText="1"/>
    </xf>
    <xf numFmtId="0" fontId="3" fillId="0" borderId="0" xfId="0" applyFont="1" applyFill="1" applyBorder="1" applyAlignment="1">
      <alignment horizontal="left" vertical="center"/>
    </xf>
    <xf numFmtId="0" fontId="4" fillId="0" borderId="0" xfId="0" applyFont="1" applyBorder="1" applyAlignment="1"/>
    <xf numFmtId="0" fontId="5" fillId="0" borderId="0" xfId="0" applyFont="1" applyAlignment="1">
      <alignment horizontal="center"/>
    </xf>
    <xf numFmtId="0" fontId="5" fillId="0" borderId="0" xfId="0" applyFont="1"/>
    <xf numFmtId="0" fontId="3" fillId="0" borderId="0" xfId="0" applyFont="1" applyFill="1" applyBorder="1" applyAlignment="1">
      <alignment horizontal="left"/>
    </xf>
    <xf numFmtId="0" fontId="6" fillId="0" borderId="0" xfId="0" applyFont="1" applyBorder="1"/>
    <xf numFmtId="0" fontId="7" fillId="0" borderId="0" xfId="0" applyFont="1" applyBorder="1" applyAlignment="1">
      <alignment horizontal="left"/>
    </xf>
    <xf numFmtId="0" fontId="5" fillId="0" borderId="0" xfId="0" applyFont="1" applyAlignment="1">
      <alignment wrapText="1"/>
    </xf>
    <xf numFmtId="0" fontId="5" fillId="0" borderId="0" xfId="0" applyFont="1" applyAlignment="1">
      <alignment horizontal="center" wrapText="1"/>
    </xf>
    <xf numFmtId="0" fontId="5" fillId="0" borderId="0" xfId="0" applyFont="1" applyAlignment="1">
      <alignment horizontal="left" vertical="top"/>
    </xf>
    <xf numFmtId="0" fontId="5" fillId="0" borderId="0" xfId="0" applyFont="1" applyAlignment="1">
      <alignment vertical="top" wrapText="1"/>
    </xf>
    <xf numFmtId="0" fontId="0" fillId="0" borderId="0" xfId="0" applyAlignment="1">
      <alignment horizontal="left" vertical="top"/>
    </xf>
    <xf numFmtId="0" fontId="5" fillId="0" borderId="0" xfId="0" applyFont="1" applyAlignment="1">
      <alignment horizontal="left" vertical="top" wrapText="1"/>
    </xf>
    <xf numFmtId="0" fontId="5" fillId="0" borderId="0" xfId="0" applyFont="1" applyAlignment="1">
      <alignment horizontal="left"/>
    </xf>
    <xf numFmtId="0" fontId="0" fillId="0" borderId="0" xfId="0" applyAlignment="1">
      <alignment horizontal="left" vertical="top" wrapText="1"/>
    </xf>
    <xf numFmtId="0" fontId="0" fillId="0" borderId="0" xfId="0" applyAlignment="1">
      <alignment wrapText="1"/>
    </xf>
    <xf numFmtId="0" fontId="1" fillId="6" borderId="2" xfId="0" applyFont="1" applyFill="1" applyBorder="1" applyAlignment="1">
      <alignment horizontal="center" wrapText="1"/>
    </xf>
    <xf numFmtId="0" fontId="1" fillId="7" borderId="2" xfId="0" applyFont="1" applyFill="1" applyBorder="1" applyAlignment="1">
      <alignment horizontal="center" wrapText="1"/>
    </xf>
    <xf numFmtId="0" fontId="1" fillId="3" borderId="2" xfId="0" applyFont="1" applyFill="1" applyBorder="1" applyAlignment="1">
      <alignment horizontal="center" wrapText="1"/>
    </xf>
    <xf numFmtId="0" fontId="1" fillId="4" borderId="2" xfId="0" applyFont="1" applyFill="1" applyBorder="1" applyAlignment="1">
      <alignment horizontal="center" wrapText="1"/>
    </xf>
    <xf numFmtId="0" fontId="1" fillId="5" borderId="2" xfId="0" applyFont="1" applyFill="1" applyBorder="1" applyAlignment="1">
      <alignment horizontal="center" wrapText="1"/>
    </xf>
    <xf numFmtId="0" fontId="1" fillId="9" borderId="2" xfId="0" applyFont="1" applyFill="1" applyBorder="1" applyAlignment="1">
      <alignment horizontal="center" wrapText="1"/>
    </xf>
    <xf numFmtId="0" fontId="1" fillId="3" borderId="0" xfId="0" applyFont="1" applyFill="1" applyBorder="1" applyAlignment="1">
      <alignment horizontal="center" wrapText="1"/>
    </xf>
    <xf numFmtId="0" fontId="1" fillId="4" borderId="0" xfId="0" applyFont="1" applyFill="1" applyBorder="1" applyAlignment="1">
      <alignment horizontal="center" wrapText="1"/>
    </xf>
    <xf numFmtId="0" fontId="1" fillId="5" borderId="0" xfId="0" applyFont="1" applyFill="1" applyBorder="1" applyAlignment="1">
      <alignment horizontal="center" wrapText="1"/>
    </xf>
    <xf numFmtId="0" fontId="1" fillId="6" borderId="0" xfId="0" applyFont="1" applyFill="1" applyBorder="1" applyAlignment="1">
      <alignment horizontal="center" wrapText="1"/>
    </xf>
    <xf numFmtId="0" fontId="1" fillId="7" borderId="0" xfId="0" applyFont="1" applyFill="1" applyBorder="1" applyAlignment="1">
      <alignment horizontal="center" wrapText="1"/>
    </xf>
    <xf numFmtId="0" fontId="1" fillId="0" borderId="0" xfId="0" applyFont="1" applyFill="1" applyBorder="1" applyAlignment="1">
      <alignment horizontal="center" wrapText="1"/>
    </xf>
    <xf numFmtId="0" fontId="9" fillId="0" borderId="0" xfId="0" applyFont="1" applyAlignment="1">
      <alignment horizontal="left" vertical="top" wrapText="1"/>
    </xf>
    <xf numFmtId="3" fontId="5" fillId="0" borderId="0" xfId="0" applyNumberFormat="1" applyFont="1" applyAlignment="1">
      <alignment horizontal="left" vertical="top" wrapText="1"/>
    </xf>
    <xf numFmtId="0" fontId="1" fillId="10" borderId="3" xfId="0" applyFont="1" applyFill="1" applyBorder="1" applyAlignment="1">
      <alignment horizontal="center" vertical="center" wrapText="1"/>
    </xf>
    <xf numFmtId="0" fontId="1" fillId="10" borderId="9"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6" xfId="0" applyFont="1" applyFill="1" applyBorder="1" applyAlignment="1">
      <alignment horizontal="center" vertical="center" wrapText="1"/>
    </xf>
    <xf numFmtId="0" fontId="1" fillId="10" borderId="7"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10" xfId="0" applyFont="1" applyFill="1" applyBorder="1" applyAlignment="1">
      <alignment horizontal="center" vertical="center" wrapText="1"/>
    </xf>
  </cellXfs>
  <cellStyles count="1">
    <cellStyle name="Normal" xfId="0" builtinId="0"/>
  </cellStyles>
  <dxfs count="6">
    <dxf>
      <font>
        <b val="0"/>
        <i val="0"/>
        <strike val="0"/>
        <condense val="0"/>
        <extend val="0"/>
        <outline val="0"/>
        <shadow val="0"/>
        <u val="none"/>
        <vertAlign val="baseline"/>
        <sz val="10"/>
        <color theme="1"/>
        <name val="Cambria"/>
        <scheme val="major"/>
      </font>
      <alignment horizontal="left" vertical="bottom" textRotation="0" wrapText="0" indent="0" justifyLastLine="0" shrinkToFit="0" readingOrder="0"/>
      <border diagonalUp="0" diagonalDown="0" outline="0">
        <left/>
        <right/>
        <top style="double">
          <color auto="1"/>
        </top>
        <bottom style="double">
          <color auto="1"/>
        </bottom>
      </border>
    </dxf>
    <dxf>
      <font>
        <b/>
        <i val="0"/>
        <strike val="0"/>
        <condense val="0"/>
        <extend val="0"/>
        <outline val="0"/>
        <shadow val="0"/>
        <u val="none"/>
        <vertAlign val="baseline"/>
        <sz val="10"/>
        <color theme="1"/>
        <name val="Cambria"/>
        <scheme val="major"/>
      </font>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Cambria"/>
        <scheme val="major"/>
      </font>
    </dxf>
    <dxf>
      <border outline="0">
        <bottom style="double">
          <color indexed="64"/>
        </bottom>
      </border>
    </dxf>
    <dxf>
      <font>
        <strike val="0"/>
        <outline val="0"/>
        <shadow val="0"/>
        <u val="none"/>
        <vertAlign val="baseline"/>
        <sz val="11"/>
        <color theme="1"/>
        <name val="Cambria"/>
        <scheme val="major"/>
      </font>
      <fill>
        <patternFill patternType="solid">
          <fgColor indexed="64"/>
          <bgColor theme="0"/>
        </patternFill>
      </fill>
      <alignment horizontal="center" vertical="bottom" textRotation="0" wrapText="0" indent="0" justifyLastLine="0" shrinkToFit="0" readingOrder="0"/>
    </dxf>
  </dxfs>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AT.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Guest/Dropbox/DK/Evaluation%20research%20-%20Coding%20Scheme%20DK%20(11082014).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Ozge%20CIDOB/Dropbox/Ozge%20countries/AUS/Evaluation%20research%20-%20Coding%20Scheme%20AU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zvankova/Downloads/Evaluation%20research%20-%20Coding%20Scheme_FL.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B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D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D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F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I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N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Ozge%20CIDOB/Dropbox/Complete%20databases/Evaluation%20research%20-%20Coding%20Scheme_SE.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Ozge%20CIDOB/Dropbox/Evaluation%20research%20countries/NO%20(3)/Evaluation%20research%20-%20Coding%20Scheme.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Ozge%20CIDOB/Dropbox/Evaluation%20research%20-%20Coding%20Scheme%20NZ.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sheetData sheetId="1"/>
      <sheetData sheetId="2"/>
      <sheetData sheetId="3"/>
      <sheetData sheetId="4"/>
      <sheetData sheetId="5"/>
      <sheetData sheetId="6"/>
      <sheetData sheetId="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sheetData sheetId="1"/>
      <sheetData sheetId="2"/>
      <sheetData sheetId="3"/>
      <sheetData sheetId="4"/>
      <sheetData sheetId="5"/>
      <sheetData sheetId="6"/>
      <sheetData sheetId="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 val="Civic Integr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 val="Sources"/>
      <sheetName val="Search terms"/>
      <sheetName val="Inclusion Criteria"/>
      <sheetName val="Review Stat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debook"/>
      <sheetName val="Labour market mobility"/>
      <sheetName val="Education"/>
      <sheetName val="Political participation"/>
      <sheetName val="Anti-discrimination"/>
      <sheetName val="Access to nationality"/>
      <sheetName val="Long-term residence"/>
      <sheetName val="Family reun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ables/table1.xml><?xml version="1.0" encoding="utf-8"?>
<table xmlns="http://schemas.openxmlformats.org/spreadsheetml/2006/main" id="1" name="Table1" displayName="Table1" ref="A1:B258" totalsRowShown="0" headerRowDxfId="5" dataDxfId="3" headerRowBorderDxfId="4" tableBorderDxfId="2">
  <autoFilter ref="A1:B258"/>
  <tableColumns count="2">
    <tableColumn id="1" name="Module" dataDxfId="1"/>
    <tableColumn id="2" name="Answer categories" dataDxfId="0"/>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etmu.fi/wp-content/uploads/2013/01/FJEM_2_2009.pdf"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cms.horus.be/files/99935/MediaArchive/pdf/finland_en.pdf" TargetMode="External"/><Relationship Id="rId1" Type="http://schemas.openxmlformats.org/officeDocument/2006/relationships/hyperlink" Target="http://www.coe.int/t/dghl/monitoring/ecri/Country-by-country/Finland/FIN-CbC-IV-2013-019-ENG.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www.tandfonline.com/doi/abs/10.1080/00207590701804271"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0"/>
  <sheetViews>
    <sheetView tabSelected="1" zoomScaleNormal="100" zoomScaleSheetLayoutView="95" workbookViewId="0">
      <selection activeCell="I19" sqref="I19"/>
    </sheetView>
  </sheetViews>
  <sheetFormatPr baseColWidth="10" defaultColWidth="9.140625" defaultRowHeight="12.75" x14ac:dyDescent="0.2"/>
  <cols>
    <col min="1" max="1" width="35.42578125" style="7" customWidth="1"/>
    <col min="2" max="2" width="48.140625" style="9" customWidth="1"/>
    <col min="3" max="3" width="4.42578125" style="7" customWidth="1"/>
    <col min="4" max="4" width="9.140625" style="7" hidden="1" customWidth="1"/>
    <col min="5" max="16384" width="9.140625" style="7"/>
  </cols>
  <sheetData>
    <row r="1" spans="1:11" ht="15" thickBot="1" x14ac:dyDescent="0.25">
      <c r="A1" s="6" t="s">
        <v>130</v>
      </c>
      <c r="B1" s="6" t="s">
        <v>129</v>
      </c>
    </row>
    <row r="2" spans="1:11" ht="13.5" thickTop="1" x14ac:dyDescent="0.2">
      <c r="A2" s="23" t="s">
        <v>19</v>
      </c>
      <c r="B2" s="24"/>
    </row>
    <row r="3" spans="1:11" x14ac:dyDescent="0.2">
      <c r="A3" s="14" t="s">
        <v>10</v>
      </c>
      <c r="B3" s="15"/>
    </row>
    <row r="4" spans="1:11" x14ac:dyDescent="0.2">
      <c r="A4" s="14"/>
      <c r="B4" s="15" t="s">
        <v>31</v>
      </c>
    </row>
    <row r="5" spans="1:11" x14ac:dyDescent="0.2">
      <c r="A5" s="14"/>
      <c r="B5" s="15" t="s">
        <v>32</v>
      </c>
    </row>
    <row r="6" spans="1:11" x14ac:dyDescent="0.2">
      <c r="A6" s="14"/>
      <c r="B6" s="15" t="s">
        <v>33</v>
      </c>
      <c r="E6" s="59" t="s">
        <v>1768</v>
      </c>
      <c r="F6" s="60"/>
      <c r="G6" s="60"/>
      <c r="H6" s="60"/>
      <c r="I6" s="60"/>
      <c r="J6" s="60"/>
      <c r="K6" s="61"/>
    </row>
    <row r="7" spans="1:11" x14ac:dyDescent="0.2">
      <c r="A7" s="14"/>
      <c r="B7" s="15" t="s">
        <v>34</v>
      </c>
      <c r="E7" s="62"/>
      <c r="F7" s="63"/>
      <c r="G7" s="63"/>
      <c r="H7" s="63"/>
      <c r="I7" s="63"/>
      <c r="J7" s="63"/>
      <c r="K7" s="64"/>
    </row>
    <row r="8" spans="1:11" x14ac:dyDescent="0.2">
      <c r="A8" s="14"/>
      <c r="B8" s="15" t="s">
        <v>35</v>
      </c>
      <c r="E8" s="62"/>
      <c r="F8" s="63"/>
      <c r="G8" s="63"/>
      <c r="H8" s="63"/>
      <c r="I8" s="63"/>
      <c r="J8" s="63"/>
      <c r="K8" s="64"/>
    </row>
    <row r="9" spans="1:11" x14ac:dyDescent="0.2">
      <c r="A9" s="14"/>
      <c r="B9" s="15" t="s">
        <v>36</v>
      </c>
      <c r="E9" s="62"/>
      <c r="F9" s="63"/>
      <c r="G9" s="63"/>
      <c r="H9" s="63"/>
      <c r="I9" s="63"/>
      <c r="J9" s="63"/>
      <c r="K9" s="64"/>
    </row>
    <row r="10" spans="1:11" x14ac:dyDescent="0.2">
      <c r="A10" s="14"/>
      <c r="B10" s="15" t="s">
        <v>37</v>
      </c>
      <c r="E10" s="62"/>
      <c r="F10" s="63"/>
      <c r="G10" s="63"/>
      <c r="H10" s="63"/>
      <c r="I10" s="63"/>
      <c r="J10" s="63"/>
      <c r="K10" s="64"/>
    </row>
    <row r="11" spans="1:11" x14ac:dyDescent="0.2">
      <c r="A11" s="14"/>
      <c r="B11" s="15" t="s">
        <v>38</v>
      </c>
      <c r="E11" s="62"/>
      <c r="F11" s="63"/>
      <c r="G11" s="63"/>
      <c r="H11" s="63"/>
      <c r="I11" s="63"/>
      <c r="J11" s="63"/>
      <c r="K11" s="64"/>
    </row>
    <row r="12" spans="1:11" x14ac:dyDescent="0.2">
      <c r="A12" s="14"/>
      <c r="B12" s="15" t="s">
        <v>39</v>
      </c>
      <c r="E12" s="62"/>
      <c r="F12" s="63"/>
      <c r="G12" s="63"/>
      <c r="H12" s="63"/>
      <c r="I12" s="63"/>
      <c r="J12" s="63"/>
      <c r="K12" s="64"/>
    </row>
    <row r="13" spans="1:11" x14ac:dyDescent="0.2">
      <c r="A13" s="14"/>
      <c r="B13" s="15" t="s">
        <v>40</v>
      </c>
      <c r="E13" s="62"/>
      <c r="F13" s="63"/>
      <c r="G13" s="63"/>
      <c r="H13" s="63"/>
      <c r="I13" s="63"/>
      <c r="J13" s="63"/>
      <c r="K13" s="64"/>
    </row>
    <row r="14" spans="1:11" x14ac:dyDescent="0.2">
      <c r="A14" s="25"/>
      <c r="B14" s="15" t="s">
        <v>41</v>
      </c>
      <c r="E14" s="62"/>
      <c r="F14" s="63"/>
      <c r="G14" s="63"/>
      <c r="H14" s="63"/>
      <c r="I14" s="63"/>
      <c r="J14" s="63"/>
      <c r="K14" s="64"/>
    </row>
    <row r="15" spans="1:11" x14ac:dyDescent="0.2">
      <c r="A15" s="25"/>
      <c r="B15" s="15" t="s">
        <v>42</v>
      </c>
      <c r="E15" s="65"/>
      <c r="F15" s="66"/>
      <c r="G15" s="66"/>
      <c r="H15" s="66"/>
      <c r="I15" s="66"/>
      <c r="J15" s="66"/>
      <c r="K15" s="67"/>
    </row>
    <row r="16" spans="1:11" x14ac:dyDescent="0.2">
      <c r="A16" s="25"/>
      <c r="B16" s="15" t="s">
        <v>43</v>
      </c>
    </row>
    <row r="17" spans="1:11" x14ac:dyDescent="0.2">
      <c r="A17" s="25"/>
      <c r="B17" s="15" t="s">
        <v>44</v>
      </c>
    </row>
    <row r="18" spans="1:11" s="25" customFormat="1" ht="16.5" customHeight="1" x14ac:dyDescent="0.2">
      <c r="A18" s="14"/>
      <c r="B18" s="15" t="s">
        <v>196</v>
      </c>
      <c r="E18" s="7"/>
      <c r="F18" s="7"/>
      <c r="G18" s="7"/>
      <c r="H18" s="7"/>
      <c r="I18" s="7"/>
      <c r="J18" s="7"/>
      <c r="K18" s="7"/>
    </row>
    <row r="19" spans="1:11" s="25" customFormat="1" x14ac:dyDescent="0.2">
      <c r="A19" s="14"/>
      <c r="B19" s="15" t="s">
        <v>197</v>
      </c>
      <c r="E19" s="7"/>
      <c r="F19" s="7"/>
      <c r="G19" s="7"/>
      <c r="H19" s="7"/>
      <c r="I19" s="7"/>
      <c r="J19" s="7"/>
      <c r="K19" s="7"/>
    </row>
    <row r="20" spans="1:11" x14ac:dyDescent="0.2">
      <c r="A20" s="14"/>
      <c r="B20" s="15" t="s">
        <v>198</v>
      </c>
    </row>
    <row r="21" spans="1:11" x14ac:dyDescent="0.2">
      <c r="A21" s="25"/>
      <c r="B21" s="15" t="s">
        <v>199</v>
      </c>
    </row>
    <row r="22" spans="1:11" x14ac:dyDescent="0.2">
      <c r="A22" s="25"/>
      <c r="B22" s="15" t="s">
        <v>200</v>
      </c>
    </row>
    <row r="23" spans="1:11" s="25" customFormat="1" x14ac:dyDescent="0.2">
      <c r="A23" s="14"/>
      <c r="B23" s="15" t="s">
        <v>20</v>
      </c>
    </row>
    <row r="24" spans="1:11" x14ac:dyDescent="0.2">
      <c r="A24" s="25"/>
      <c r="B24" s="15"/>
    </row>
    <row r="25" spans="1:11" x14ac:dyDescent="0.2">
      <c r="A25" s="14" t="s">
        <v>11</v>
      </c>
      <c r="B25" s="15"/>
    </row>
    <row r="26" spans="1:11" x14ac:dyDescent="0.2">
      <c r="A26" s="25"/>
      <c r="B26" s="15" t="s">
        <v>45</v>
      </c>
    </row>
    <row r="27" spans="1:11" x14ac:dyDescent="0.2">
      <c r="A27" s="25"/>
      <c r="B27" s="15" t="s">
        <v>100</v>
      </c>
    </row>
    <row r="28" spans="1:11" x14ac:dyDescent="0.2">
      <c r="A28" s="25"/>
      <c r="B28" s="15" t="s">
        <v>101</v>
      </c>
    </row>
    <row r="29" spans="1:11" x14ac:dyDescent="0.2">
      <c r="A29" s="25"/>
      <c r="B29" s="15" t="s">
        <v>102</v>
      </c>
    </row>
    <row r="30" spans="1:11" x14ac:dyDescent="0.2">
      <c r="A30" s="25"/>
      <c r="B30" s="15" t="s">
        <v>103</v>
      </c>
    </row>
    <row r="31" spans="1:11" x14ac:dyDescent="0.2">
      <c r="A31" s="25"/>
      <c r="B31" s="15" t="s">
        <v>104</v>
      </c>
    </row>
    <row r="32" spans="1:11" x14ac:dyDescent="0.2">
      <c r="A32" s="25"/>
      <c r="B32" s="15" t="s">
        <v>105</v>
      </c>
    </row>
    <row r="33" spans="1:2" x14ac:dyDescent="0.2">
      <c r="A33" s="25"/>
      <c r="B33" s="15"/>
    </row>
    <row r="34" spans="1:2" x14ac:dyDescent="0.2">
      <c r="A34" s="14" t="s">
        <v>2</v>
      </c>
      <c r="B34" s="15" t="s">
        <v>211</v>
      </c>
    </row>
    <row r="35" spans="1:2" x14ac:dyDescent="0.2">
      <c r="A35" s="25"/>
      <c r="B35" s="15"/>
    </row>
    <row r="36" spans="1:2" ht="13.5" thickBot="1" x14ac:dyDescent="0.25">
      <c r="A36" s="10" t="s">
        <v>213</v>
      </c>
      <c r="B36" s="11"/>
    </row>
    <row r="37" spans="1:2" ht="13.5" thickTop="1" x14ac:dyDescent="0.2">
      <c r="A37" s="14" t="s">
        <v>3</v>
      </c>
      <c r="B37" s="15" t="s">
        <v>17</v>
      </c>
    </row>
    <row r="38" spans="1:2" x14ac:dyDescent="0.2">
      <c r="A38" s="14" t="s">
        <v>4</v>
      </c>
      <c r="B38" s="15" t="s">
        <v>18</v>
      </c>
    </row>
    <row r="39" spans="1:2" x14ac:dyDescent="0.2">
      <c r="A39" s="14" t="s">
        <v>209</v>
      </c>
      <c r="B39" s="15"/>
    </row>
    <row r="40" spans="1:2" x14ac:dyDescent="0.2">
      <c r="A40" s="14"/>
      <c r="B40" s="29" t="s">
        <v>149</v>
      </c>
    </row>
    <row r="41" spans="1:2" x14ac:dyDescent="0.2">
      <c r="A41" s="14"/>
      <c r="B41" s="29" t="s">
        <v>150</v>
      </c>
    </row>
    <row r="42" spans="1:2" x14ac:dyDescent="0.2">
      <c r="A42" s="14"/>
      <c r="B42" s="29" t="s">
        <v>201</v>
      </c>
    </row>
    <row r="43" spans="1:2" x14ac:dyDescent="0.2">
      <c r="A43" s="14"/>
      <c r="B43" s="33"/>
    </row>
    <row r="44" spans="1:2" x14ac:dyDescent="0.2">
      <c r="A44" s="14" t="s">
        <v>21</v>
      </c>
      <c r="B44" s="15" t="s">
        <v>22</v>
      </c>
    </row>
    <row r="45" spans="1:2" x14ac:dyDescent="0.2">
      <c r="A45" s="14" t="s">
        <v>6</v>
      </c>
      <c r="B45" s="15" t="s">
        <v>22</v>
      </c>
    </row>
    <row r="46" spans="1:2" x14ac:dyDescent="0.2">
      <c r="A46" s="25"/>
      <c r="B46" s="15"/>
    </row>
    <row r="47" spans="1:2" ht="13.5" thickBot="1" x14ac:dyDescent="0.25">
      <c r="A47" s="12" t="s">
        <v>23</v>
      </c>
      <c r="B47" s="13"/>
    </row>
    <row r="48" spans="1:2" ht="13.5" thickTop="1" x14ac:dyDescent="0.2">
      <c r="A48" s="14"/>
      <c r="B48" s="15"/>
    </row>
    <row r="49" spans="1:2" x14ac:dyDescent="0.2">
      <c r="A49" s="14" t="s">
        <v>27</v>
      </c>
      <c r="B49" s="15" t="s">
        <v>22</v>
      </c>
    </row>
    <row r="50" spans="1:2" x14ac:dyDescent="0.2">
      <c r="A50" s="14" t="s">
        <v>78</v>
      </c>
      <c r="B50" s="15"/>
    </row>
    <row r="51" spans="1:2" x14ac:dyDescent="0.2">
      <c r="A51" s="25"/>
      <c r="B51" s="15" t="s">
        <v>79</v>
      </c>
    </row>
    <row r="52" spans="1:2" x14ac:dyDescent="0.2">
      <c r="A52" s="14"/>
      <c r="B52" s="15" t="s">
        <v>141</v>
      </c>
    </row>
    <row r="53" spans="1:2" x14ac:dyDescent="0.2">
      <c r="A53" s="14"/>
      <c r="B53" s="15" t="s">
        <v>142</v>
      </c>
    </row>
    <row r="54" spans="1:2" x14ac:dyDescent="0.2">
      <c r="A54" s="14"/>
      <c r="B54" s="15"/>
    </row>
    <row r="55" spans="1:2" x14ac:dyDescent="0.2">
      <c r="A55" s="14" t="s">
        <v>92</v>
      </c>
      <c r="B55" s="15" t="s">
        <v>80</v>
      </c>
    </row>
    <row r="56" spans="1:2" x14ac:dyDescent="0.2">
      <c r="A56" s="14"/>
      <c r="B56" s="15"/>
    </row>
    <row r="57" spans="1:2" x14ac:dyDescent="0.2">
      <c r="A57" s="14" t="s">
        <v>81</v>
      </c>
      <c r="B57" s="15" t="s">
        <v>82</v>
      </c>
    </row>
    <row r="58" spans="1:2" x14ac:dyDescent="0.2">
      <c r="A58" s="14" t="s">
        <v>73</v>
      </c>
      <c r="B58" s="15" t="s">
        <v>82</v>
      </c>
    </row>
    <row r="59" spans="1:2" x14ac:dyDescent="0.2">
      <c r="A59" s="14" t="s">
        <v>7</v>
      </c>
      <c r="B59" s="15"/>
    </row>
    <row r="60" spans="1:2" x14ac:dyDescent="0.2">
      <c r="A60" s="14"/>
      <c r="B60" s="15" t="s">
        <v>84</v>
      </c>
    </row>
    <row r="61" spans="1:2" x14ac:dyDescent="0.2">
      <c r="A61" s="14"/>
      <c r="B61" s="15" t="s">
        <v>85</v>
      </c>
    </row>
    <row r="62" spans="1:2" x14ac:dyDescent="0.2">
      <c r="A62" s="14"/>
      <c r="B62" s="15" t="s">
        <v>86</v>
      </c>
    </row>
    <row r="63" spans="1:2" x14ac:dyDescent="0.2">
      <c r="A63" s="14"/>
      <c r="B63" s="15" t="s">
        <v>87</v>
      </c>
    </row>
    <row r="64" spans="1:2" x14ac:dyDescent="0.2">
      <c r="A64" s="25"/>
      <c r="B64" s="15" t="s">
        <v>88</v>
      </c>
    </row>
    <row r="65" spans="1:2" x14ac:dyDescent="0.2">
      <c r="A65" s="25"/>
      <c r="B65" s="15" t="s">
        <v>89</v>
      </c>
    </row>
    <row r="66" spans="1:2" x14ac:dyDescent="0.2">
      <c r="A66" s="25"/>
      <c r="B66" s="15" t="s">
        <v>90</v>
      </c>
    </row>
    <row r="67" spans="1:2" x14ac:dyDescent="0.2">
      <c r="A67" s="25"/>
      <c r="B67" s="15" t="s">
        <v>20</v>
      </c>
    </row>
    <row r="68" spans="1:2" x14ac:dyDescent="0.2">
      <c r="A68" s="25"/>
      <c r="B68" s="15"/>
    </row>
    <row r="69" spans="1:2" x14ac:dyDescent="0.2">
      <c r="A69" s="14" t="s">
        <v>8</v>
      </c>
      <c r="B69" s="15"/>
    </row>
    <row r="70" spans="1:2" x14ac:dyDescent="0.2">
      <c r="A70" s="14"/>
      <c r="B70" s="15" t="s">
        <v>145</v>
      </c>
    </row>
    <row r="71" spans="1:2" x14ac:dyDescent="0.2">
      <c r="A71" s="14"/>
      <c r="B71" s="15" t="s">
        <v>144</v>
      </c>
    </row>
    <row r="72" spans="1:2" x14ac:dyDescent="0.2">
      <c r="A72" s="14"/>
      <c r="B72" s="15" t="s">
        <v>146</v>
      </c>
    </row>
    <row r="73" spans="1:2" x14ac:dyDescent="0.2">
      <c r="A73" s="14"/>
      <c r="B73" s="15" t="s">
        <v>147</v>
      </c>
    </row>
    <row r="74" spans="1:2" x14ac:dyDescent="0.2">
      <c r="A74" s="25"/>
      <c r="B74" s="15" t="s">
        <v>20</v>
      </c>
    </row>
    <row r="75" spans="1:2" x14ac:dyDescent="0.2">
      <c r="A75" s="25"/>
      <c r="B75" s="15"/>
    </row>
    <row r="76" spans="1:2" x14ac:dyDescent="0.2">
      <c r="A76" s="14" t="s">
        <v>26</v>
      </c>
      <c r="B76" s="15" t="s">
        <v>91</v>
      </c>
    </row>
    <row r="77" spans="1:2" x14ac:dyDescent="0.2">
      <c r="A77" s="25"/>
      <c r="B77" s="15"/>
    </row>
    <row r="78" spans="1:2" ht="13.5" thickBot="1" x14ac:dyDescent="0.25">
      <c r="A78" s="16" t="s">
        <v>93</v>
      </c>
      <c r="B78" s="17"/>
    </row>
    <row r="79" spans="1:2" ht="13.5" thickTop="1" x14ac:dyDescent="0.2">
      <c r="A79" s="14" t="s">
        <v>131</v>
      </c>
      <c r="B79" s="15"/>
    </row>
    <row r="80" spans="1:2" x14ac:dyDescent="0.2">
      <c r="A80" s="14"/>
      <c r="B80" s="15" t="s">
        <v>133</v>
      </c>
    </row>
    <row r="81" spans="1:2" x14ac:dyDescent="0.2">
      <c r="A81" s="14"/>
      <c r="B81" s="15" t="s">
        <v>132</v>
      </c>
    </row>
    <row r="82" spans="1:2" x14ac:dyDescent="0.2">
      <c r="A82" s="14"/>
      <c r="B82" s="15" t="s">
        <v>134</v>
      </c>
    </row>
    <row r="83" spans="1:2" x14ac:dyDescent="0.2">
      <c r="A83" s="14"/>
      <c r="B83" s="15"/>
    </row>
    <row r="84" spans="1:2" x14ac:dyDescent="0.2">
      <c r="A84" s="14" t="s">
        <v>135</v>
      </c>
      <c r="B84" s="15"/>
    </row>
    <row r="85" spans="1:2" x14ac:dyDescent="0.2">
      <c r="A85" s="14"/>
      <c r="B85" s="15" t="s">
        <v>136</v>
      </c>
    </row>
    <row r="86" spans="1:2" x14ac:dyDescent="0.2">
      <c r="A86" s="14"/>
      <c r="B86" s="15" t="s">
        <v>137</v>
      </c>
    </row>
    <row r="87" spans="1:2" x14ac:dyDescent="0.2">
      <c r="A87" s="14"/>
      <c r="B87" s="15" t="s">
        <v>138</v>
      </c>
    </row>
    <row r="88" spans="1:2" x14ac:dyDescent="0.2">
      <c r="A88" s="14"/>
      <c r="B88" s="15" t="s">
        <v>139</v>
      </c>
    </row>
    <row r="89" spans="1:2" x14ac:dyDescent="0.2">
      <c r="A89" s="14"/>
      <c r="B89" s="15" t="s">
        <v>140</v>
      </c>
    </row>
    <row r="90" spans="1:2" x14ac:dyDescent="0.2">
      <c r="A90" s="14"/>
      <c r="B90" s="15" t="s">
        <v>20</v>
      </c>
    </row>
    <row r="91" spans="1:2" s="25" customFormat="1" x14ac:dyDescent="0.2">
      <c r="A91" s="14"/>
      <c r="B91" s="15"/>
    </row>
    <row r="92" spans="1:2" s="25" customFormat="1" x14ac:dyDescent="0.2">
      <c r="A92" s="14" t="s">
        <v>29</v>
      </c>
      <c r="B92" s="15"/>
    </row>
    <row r="93" spans="1:2" s="25" customFormat="1" x14ac:dyDescent="0.2">
      <c r="A93" s="14"/>
      <c r="B93" s="15" t="s">
        <v>214</v>
      </c>
    </row>
    <row r="94" spans="1:2" x14ac:dyDescent="0.2">
      <c r="A94" s="25"/>
      <c r="B94" s="15" t="s">
        <v>119</v>
      </c>
    </row>
    <row r="95" spans="1:2" x14ac:dyDescent="0.2">
      <c r="A95" s="25"/>
      <c r="B95" s="15" t="s">
        <v>94</v>
      </c>
    </row>
    <row r="96" spans="1:2" x14ac:dyDescent="0.2">
      <c r="A96" s="25"/>
      <c r="B96" s="15" t="s">
        <v>95</v>
      </c>
    </row>
    <row r="97" spans="1:2" x14ac:dyDescent="0.2">
      <c r="A97" s="14"/>
      <c r="B97" s="15"/>
    </row>
    <row r="98" spans="1:2" x14ac:dyDescent="0.2">
      <c r="A98" s="14" t="s">
        <v>215</v>
      </c>
      <c r="B98" s="15" t="s">
        <v>212</v>
      </c>
    </row>
    <row r="99" spans="1:2" x14ac:dyDescent="0.2">
      <c r="A99" s="25"/>
      <c r="B99" s="15"/>
    </row>
    <row r="100" spans="1:2" x14ac:dyDescent="0.2">
      <c r="A100" s="14" t="s">
        <v>9</v>
      </c>
      <c r="B100" s="15"/>
    </row>
    <row r="101" spans="1:2" x14ac:dyDescent="0.2">
      <c r="A101" s="25" t="s">
        <v>24</v>
      </c>
      <c r="B101" s="15"/>
    </row>
    <row r="102" spans="1:2" x14ac:dyDescent="0.2">
      <c r="A102" s="14"/>
      <c r="B102" s="26" t="s">
        <v>160</v>
      </c>
    </row>
    <row r="103" spans="1:2" x14ac:dyDescent="0.2">
      <c r="A103" s="25"/>
      <c r="B103" s="26" t="s">
        <v>96</v>
      </c>
    </row>
    <row r="104" spans="1:2" x14ac:dyDescent="0.2">
      <c r="A104" s="25"/>
      <c r="B104" s="26" t="s">
        <v>97</v>
      </c>
    </row>
    <row r="105" spans="1:2" x14ac:dyDescent="0.2">
      <c r="A105" s="25"/>
      <c r="B105" s="26" t="s">
        <v>98</v>
      </c>
    </row>
    <row r="106" spans="1:2" x14ac:dyDescent="0.2">
      <c r="A106" s="25"/>
      <c r="B106" s="26" t="s">
        <v>161</v>
      </c>
    </row>
    <row r="107" spans="1:2" x14ac:dyDescent="0.2">
      <c r="A107" s="25"/>
      <c r="B107" s="26" t="s">
        <v>162</v>
      </c>
    </row>
    <row r="108" spans="1:2" s="25" customFormat="1" x14ac:dyDescent="0.2">
      <c r="A108" s="14"/>
      <c r="B108" s="15" t="s">
        <v>163</v>
      </c>
    </row>
    <row r="109" spans="1:2" s="25" customFormat="1" x14ac:dyDescent="0.2">
      <c r="A109" s="14"/>
      <c r="B109" s="15" t="s">
        <v>164</v>
      </c>
    </row>
    <row r="110" spans="1:2" s="25" customFormat="1" x14ac:dyDescent="0.2">
      <c r="A110" s="14"/>
      <c r="B110" s="15" t="s">
        <v>165</v>
      </c>
    </row>
    <row r="111" spans="1:2" s="25" customFormat="1" x14ac:dyDescent="0.2">
      <c r="A111" s="14"/>
      <c r="B111" s="15" t="s">
        <v>166</v>
      </c>
    </row>
    <row r="112" spans="1:2" s="25" customFormat="1" x14ac:dyDescent="0.2">
      <c r="A112" s="14"/>
      <c r="B112" s="15" t="s">
        <v>167</v>
      </c>
    </row>
    <row r="113" spans="1:2" s="25" customFormat="1" x14ac:dyDescent="0.2">
      <c r="A113" s="14"/>
      <c r="B113" s="15" t="s">
        <v>20</v>
      </c>
    </row>
    <row r="114" spans="1:2" x14ac:dyDescent="0.2">
      <c r="A114" s="25"/>
      <c r="B114" s="30"/>
    </row>
    <row r="115" spans="1:2" s="25" customFormat="1" x14ac:dyDescent="0.2">
      <c r="A115" s="25" t="s">
        <v>13</v>
      </c>
      <c r="B115" s="15"/>
    </row>
    <row r="116" spans="1:2" s="25" customFormat="1" x14ac:dyDescent="0.2">
      <c r="B116" s="15" t="s">
        <v>99</v>
      </c>
    </row>
    <row r="117" spans="1:2" s="25" customFormat="1" x14ac:dyDescent="0.2">
      <c r="B117" s="15" t="s">
        <v>168</v>
      </c>
    </row>
    <row r="118" spans="1:2" s="25" customFormat="1" x14ac:dyDescent="0.2">
      <c r="B118" s="15" t="s">
        <v>169</v>
      </c>
    </row>
    <row r="119" spans="1:2" s="25" customFormat="1" x14ac:dyDescent="0.2">
      <c r="B119" s="15" t="s">
        <v>170</v>
      </c>
    </row>
    <row r="120" spans="1:2" s="25" customFormat="1" x14ac:dyDescent="0.2">
      <c r="B120" s="15" t="s">
        <v>171</v>
      </c>
    </row>
    <row r="121" spans="1:2" s="25" customFormat="1" x14ac:dyDescent="0.2">
      <c r="B121" s="15" t="s">
        <v>172</v>
      </c>
    </row>
    <row r="122" spans="1:2" s="25" customFormat="1" x14ac:dyDescent="0.2">
      <c r="B122" s="15" t="s">
        <v>173</v>
      </c>
    </row>
    <row r="123" spans="1:2" s="25" customFormat="1" x14ac:dyDescent="0.2">
      <c r="A123" s="14"/>
      <c r="B123" s="15" t="s">
        <v>174</v>
      </c>
    </row>
    <row r="124" spans="1:2" s="25" customFormat="1" x14ac:dyDescent="0.2">
      <c r="A124" s="14"/>
      <c r="B124" s="15" t="s">
        <v>175</v>
      </c>
    </row>
    <row r="125" spans="1:2" s="25" customFormat="1" x14ac:dyDescent="0.2">
      <c r="A125" s="14"/>
      <c r="B125" s="15" t="s">
        <v>217</v>
      </c>
    </row>
    <row r="126" spans="1:2" s="25" customFormat="1" x14ac:dyDescent="0.2">
      <c r="A126" s="14"/>
      <c r="B126" s="15" t="s">
        <v>176</v>
      </c>
    </row>
    <row r="127" spans="1:2" s="25" customFormat="1" x14ac:dyDescent="0.2">
      <c r="A127" s="14"/>
      <c r="B127" s="15" t="s">
        <v>20</v>
      </c>
    </row>
    <row r="128" spans="1:2" s="25" customFormat="1" x14ac:dyDescent="0.2">
      <c r="A128" s="14"/>
      <c r="B128" s="15"/>
    </row>
    <row r="129" spans="1:2" s="25" customFormat="1" x14ac:dyDescent="0.2">
      <c r="A129" s="25" t="s">
        <v>14</v>
      </c>
      <c r="B129" s="15"/>
    </row>
    <row r="130" spans="1:2" s="25" customFormat="1" x14ac:dyDescent="0.2">
      <c r="A130" s="14"/>
      <c r="B130" s="15" t="s">
        <v>177</v>
      </c>
    </row>
    <row r="131" spans="1:2" s="25" customFormat="1" x14ac:dyDescent="0.2">
      <c r="A131" s="14"/>
      <c r="B131" s="15" t="s">
        <v>178</v>
      </c>
    </row>
    <row r="132" spans="1:2" s="25" customFormat="1" x14ac:dyDescent="0.2">
      <c r="A132" s="14"/>
      <c r="B132" s="15" t="s">
        <v>179</v>
      </c>
    </row>
    <row r="133" spans="1:2" s="25" customFormat="1" x14ac:dyDescent="0.2">
      <c r="A133" s="14"/>
      <c r="B133" s="15" t="s">
        <v>180</v>
      </c>
    </row>
    <row r="134" spans="1:2" s="25" customFormat="1" x14ac:dyDescent="0.2">
      <c r="A134" s="14"/>
      <c r="B134" s="15" t="s">
        <v>20</v>
      </c>
    </row>
    <row r="135" spans="1:2" s="25" customFormat="1" x14ac:dyDescent="0.2">
      <c r="A135" s="14"/>
      <c r="B135" s="15"/>
    </row>
    <row r="136" spans="1:2" s="25" customFormat="1" x14ac:dyDescent="0.2">
      <c r="A136" s="25" t="s">
        <v>16</v>
      </c>
      <c r="B136" s="15"/>
    </row>
    <row r="137" spans="1:2" s="25" customFormat="1" x14ac:dyDescent="0.2">
      <c r="A137" s="14"/>
      <c r="B137" s="15" t="s">
        <v>181</v>
      </c>
    </row>
    <row r="138" spans="1:2" s="25" customFormat="1" x14ac:dyDescent="0.2">
      <c r="A138" s="14"/>
      <c r="B138" s="15" t="s">
        <v>182</v>
      </c>
    </row>
    <row r="139" spans="1:2" s="25" customFormat="1" x14ac:dyDescent="0.2">
      <c r="A139" s="14"/>
      <c r="B139" s="15" t="s">
        <v>183</v>
      </c>
    </row>
    <row r="140" spans="1:2" x14ac:dyDescent="0.2">
      <c r="A140" s="14"/>
      <c r="B140" s="15" t="s">
        <v>184</v>
      </c>
    </row>
    <row r="141" spans="1:2" x14ac:dyDescent="0.2">
      <c r="A141" s="34"/>
      <c r="B141" s="35" t="s">
        <v>216</v>
      </c>
    </row>
    <row r="142" spans="1:2" x14ac:dyDescent="0.2">
      <c r="A142" s="14"/>
      <c r="B142" s="15" t="s">
        <v>20</v>
      </c>
    </row>
    <row r="143" spans="1:2" x14ac:dyDescent="0.2">
      <c r="A143" s="14"/>
      <c r="B143" s="15"/>
    </row>
    <row r="144" spans="1:2" x14ac:dyDescent="0.2">
      <c r="A144" s="25" t="s">
        <v>15</v>
      </c>
      <c r="B144" s="15"/>
    </row>
    <row r="145" spans="1:2" x14ac:dyDescent="0.2">
      <c r="A145" s="14"/>
      <c r="B145" s="15" t="s">
        <v>185</v>
      </c>
    </row>
    <row r="146" spans="1:2" ht="25.5" x14ac:dyDescent="0.2">
      <c r="A146" s="14"/>
      <c r="B146" s="28" t="s">
        <v>186</v>
      </c>
    </row>
    <row r="147" spans="1:2" x14ac:dyDescent="0.2">
      <c r="A147" s="14"/>
      <c r="B147" s="15" t="s">
        <v>187</v>
      </c>
    </row>
    <row r="148" spans="1:2" x14ac:dyDescent="0.2">
      <c r="A148" s="14"/>
      <c r="B148" s="15" t="s">
        <v>188</v>
      </c>
    </row>
    <row r="149" spans="1:2" x14ac:dyDescent="0.2">
      <c r="A149" s="14"/>
      <c r="B149" s="15" t="s">
        <v>190</v>
      </c>
    </row>
    <row r="150" spans="1:2" s="25" customFormat="1" x14ac:dyDescent="0.2">
      <c r="B150" s="15" t="s">
        <v>189</v>
      </c>
    </row>
    <row r="151" spans="1:2" s="25" customFormat="1" x14ac:dyDescent="0.2">
      <c r="A151" s="14"/>
      <c r="B151" s="15" t="s">
        <v>20</v>
      </c>
    </row>
    <row r="152" spans="1:2" s="25" customFormat="1" x14ac:dyDescent="0.2">
      <c r="A152" s="14"/>
      <c r="B152" s="15"/>
    </row>
    <row r="153" spans="1:2" s="25" customFormat="1" x14ac:dyDescent="0.2">
      <c r="A153" s="25" t="s">
        <v>191</v>
      </c>
      <c r="B153" s="15"/>
    </row>
    <row r="154" spans="1:2" s="25" customFormat="1" x14ac:dyDescent="0.2">
      <c r="A154" s="14"/>
      <c r="B154" s="15" t="s">
        <v>185</v>
      </c>
    </row>
    <row r="155" spans="1:2" s="25" customFormat="1" ht="25.5" x14ac:dyDescent="0.2">
      <c r="A155" s="14"/>
      <c r="B155" s="28" t="s">
        <v>186</v>
      </c>
    </row>
    <row r="156" spans="1:2" s="25" customFormat="1" x14ac:dyDescent="0.2">
      <c r="A156" s="14"/>
      <c r="B156" s="15" t="s">
        <v>192</v>
      </c>
    </row>
    <row r="157" spans="1:2" s="25" customFormat="1" x14ac:dyDescent="0.2">
      <c r="A157" s="14"/>
      <c r="B157" s="15" t="s">
        <v>20</v>
      </c>
    </row>
    <row r="158" spans="1:2" s="25" customFormat="1" x14ac:dyDescent="0.2">
      <c r="A158" s="14"/>
      <c r="B158" s="15"/>
    </row>
    <row r="159" spans="1:2" s="25" customFormat="1" x14ac:dyDescent="0.2">
      <c r="A159" s="25" t="s">
        <v>12</v>
      </c>
      <c r="B159" s="15"/>
    </row>
    <row r="160" spans="1:2" s="25" customFormat="1" x14ac:dyDescent="0.2">
      <c r="A160" s="14"/>
      <c r="B160" s="15" t="s">
        <v>193</v>
      </c>
    </row>
    <row r="161" spans="1:2" s="25" customFormat="1" ht="25.5" x14ac:dyDescent="0.2">
      <c r="A161" s="14"/>
      <c r="B161" s="28" t="s">
        <v>194</v>
      </c>
    </row>
    <row r="162" spans="1:2" s="25" customFormat="1" x14ac:dyDescent="0.2">
      <c r="A162" s="14"/>
      <c r="B162" s="15" t="s">
        <v>195</v>
      </c>
    </row>
    <row r="163" spans="1:2" s="25" customFormat="1" x14ac:dyDescent="0.2">
      <c r="A163" s="14"/>
      <c r="B163" s="15" t="s">
        <v>20</v>
      </c>
    </row>
    <row r="164" spans="1:2" s="25" customFormat="1" x14ac:dyDescent="0.2">
      <c r="A164" s="14"/>
      <c r="B164" s="15"/>
    </row>
    <row r="165" spans="1:2" s="25" customFormat="1" x14ac:dyDescent="0.2">
      <c r="A165" s="14" t="s">
        <v>148</v>
      </c>
      <c r="B165" s="15" t="s">
        <v>202</v>
      </c>
    </row>
    <row r="166" spans="1:2" x14ac:dyDescent="0.2">
      <c r="A166" s="14"/>
      <c r="B166" s="15"/>
    </row>
    <row r="167" spans="1:2" ht="13.5" thickBot="1" x14ac:dyDescent="0.25">
      <c r="A167" s="18" t="s">
        <v>106</v>
      </c>
      <c r="B167" s="19"/>
    </row>
    <row r="168" spans="1:2" ht="13.5" thickTop="1" x14ac:dyDescent="0.2">
      <c r="A168" s="14" t="s">
        <v>120</v>
      </c>
      <c r="B168" s="15"/>
    </row>
    <row r="169" spans="1:2" x14ac:dyDescent="0.2">
      <c r="A169" s="14"/>
      <c r="B169" s="15" t="s">
        <v>121</v>
      </c>
    </row>
    <row r="170" spans="1:2" x14ac:dyDescent="0.2">
      <c r="A170" s="14"/>
      <c r="B170" s="15" t="s">
        <v>122</v>
      </c>
    </row>
    <row r="171" spans="1:2" x14ac:dyDescent="0.2">
      <c r="A171" s="14"/>
      <c r="B171" s="15" t="s">
        <v>123</v>
      </c>
    </row>
    <row r="172" spans="1:2" x14ac:dyDescent="0.2">
      <c r="A172" s="14"/>
      <c r="B172" s="15" t="s">
        <v>124</v>
      </c>
    </row>
    <row r="173" spans="1:2" x14ac:dyDescent="0.2">
      <c r="A173" s="14"/>
      <c r="B173" s="15" t="s">
        <v>125</v>
      </c>
    </row>
    <row r="174" spans="1:2" x14ac:dyDescent="0.2">
      <c r="A174" s="14"/>
      <c r="B174" s="15" t="s">
        <v>126</v>
      </c>
    </row>
    <row r="175" spans="1:2" x14ac:dyDescent="0.2">
      <c r="A175" s="14"/>
      <c r="B175" s="15" t="s">
        <v>127</v>
      </c>
    </row>
    <row r="176" spans="1:2" x14ac:dyDescent="0.2">
      <c r="A176" s="14"/>
      <c r="B176" s="15" t="s">
        <v>20</v>
      </c>
    </row>
    <row r="177" spans="1:2" x14ac:dyDescent="0.2">
      <c r="A177" s="14"/>
      <c r="B177" s="15"/>
    </row>
    <row r="178" spans="1:2" x14ac:dyDescent="0.2">
      <c r="A178" s="14" t="s">
        <v>128</v>
      </c>
      <c r="B178" s="15"/>
    </row>
    <row r="179" spans="1:2" x14ac:dyDescent="0.2">
      <c r="A179" s="25" t="s">
        <v>24</v>
      </c>
      <c r="B179" s="15"/>
    </row>
    <row r="180" spans="1:2" x14ac:dyDescent="0.2">
      <c r="A180" s="25"/>
      <c r="B180" s="15" t="s">
        <v>30</v>
      </c>
    </row>
    <row r="181" spans="1:2" x14ac:dyDescent="0.2">
      <c r="A181" s="25"/>
      <c r="B181" s="15" t="s">
        <v>46</v>
      </c>
    </row>
    <row r="182" spans="1:2" x14ac:dyDescent="0.2">
      <c r="A182" s="25"/>
      <c r="B182" s="15" t="s">
        <v>47</v>
      </c>
    </row>
    <row r="183" spans="1:2" x14ac:dyDescent="0.2">
      <c r="A183" s="25"/>
      <c r="B183" s="15" t="s">
        <v>48</v>
      </c>
    </row>
    <row r="184" spans="1:2" x14ac:dyDescent="0.2">
      <c r="A184" s="25"/>
      <c r="B184" s="15" t="s">
        <v>49</v>
      </c>
    </row>
    <row r="185" spans="1:2" x14ac:dyDescent="0.2">
      <c r="A185" s="25"/>
      <c r="B185" s="15" t="s">
        <v>154</v>
      </c>
    </row>
    <row r="186" spans="1:2" x14ac:dyDescent="0.2">
      <c r="A186" s="25"/>
      <c r="B186" s="15" t="s">
        <v>155</v>
      </c>
    </row>
    <row r="187" spans="1:2" x14ac:dyDescent="0.2">
      <c r="A187" s="25"/>
      <c r="B187" s="15" t="s">
        <v>156</v>
      </c>
    </row>
    <row r="188" spans="1:2" x14ac:dyDescent="0.2">
      <c r="A188" s="25"/>
      <c r="B188" s="15" t="s">
        <v>157</v>
      </c>
    </row>
    <row r="189" spans="1:2" x14ac:dyDescent="0.2">
      <c r="A189" s="25"/>
      <c r="B189" s="15" t="s">
        <v>158</v>
      </c>
    </row>
    <row r="190" spans="1:2" x14ac:dyDescent="0.2">
      <c r="A190" s="25"/>
      <c r="B190" s="15" t="s">
        <v>159</v>
      </c>
    </row>
    <row r="191" spans="1:2" x14ac:dyDescent="0.2">
      <c r="A191" s="25"/>
      <c r="B191" s="15" t="s">
        <v>20</v>
      </c>
    </row>
    <row r="192" spans="1:2" x14ac:dyDescent="0.2">
      <c r="A192" s="25"/>
      <c r="B192" s="15"/>
    </row>
    <row r="193" spans="1:2" x14ac:dyDescent="0.2">
      <c r="A193" s="25" t="s">
        <v>13</v>
      </c>
      <c r="B193" s="15"/>
    </row>
    <row r="194" spans="1:2" x14ac:dyDescent="0.2">
      <c r="A194" s="25"/>
      <c r="B194" s="15" t="s">
        <v>83</v>
      </c>
    </row>
    <row r="195" spans="1:2" x14ac:dyDescent="0.2">
      <c r="A195" s="25"/>
      <c r="B195" s="15" t="s">
        <v>50</v>
      </c>
    </row>
    <row r="196" spans="1:2" x14ac:dyDescent="0.2">
      <c r="A196" s="25"/>
      <c r="B196" s="15" t="s">
        <v>51</v>
      </c>
    </row>
    <row r="197" spans="1:2" x14ac:dyDescent="0.2">
      <c r="A197" s="25"/>
      <c r="B197" s="15" t="s">
        <v>52</v>
      </c>
    </row>
    <row r="198" spans="1:2" x14ac:dyDescent="0.2">
      <c r="A198" s="25"/>
      <c r="B198" s="15" t="s">
        <v>53</v>
      </c>
    </row>
    <row r="199" spans="1:2" x14ac:dyDescent="0.2">
      <c r="A199" s="25"/>
      <c r="B199" s="15" t="s">
        <v>54</v>
      </c>
    </row>
    <row r="200" spans="1:2" x14ac:dyDescent="0.2">
      <c r="A200" s="25"/>
      <c r="B200" s="15" t="s">
        <v>55</v>
      </c>
    </row>
    <row r="201" spans="1:2" x14ac:dyDescent="0.2">
      <c r="A201" s="25"/>
      <c r="B201" s="15" t="s">
        <v>56</v>
      </c>
    </row>
    <row r="202" spans="1:2" x14ac:dyDescent="0.2">
      <c r="A202" s="25"/>
      <c r="B202" s="15" t="s">
        <v>57</v>
      </c>
    </row>
    <row r="203" spans="1:2" x14ac:dyDescent="0.2">
      <c r="A203" s="25"/>
      <c r="B203" s="15" t="s">
        <v>58</v>
      </c>
    </row>
    <row r="204" spans="1:2" x14ac:dyDescent="0.2">
      <c r="A204" s="25"/>
      <c r="B204" s="15" t="s">
        <v>20</v>
      </c>
    </row>
    <row r="205" spans="1:2" x14ac:dyDescent="0.2">
      <c r="A205" s="25"/>
      <c r="B205" s="15"/>
    </row>
    <row r="206" spans="1:2" x14ac:dyDescent="0.2">
      <c r="A206" s="25" t="s">
        <v>14</v>
      </c>
      <c r="B206" s="15"/>
    </row>
    <row r="207" spans="1:2" x14ac:dyDescent="0.2">
      <c r="A207" s="25"/>
      <c r="B207" s="15" t="s">
        <v>59</v>
      </c>
    </row>
    <row r="208" spans="1:2" ht="12" customHeight="1" x14ac:dyDescent="0.2">
      <c r="A208" s="25"/>
      <c r="B208" s="15" t="s">
        <v>60</v>
      </c>
    </row>
    <row r="209" spans="1:2" x14ac:dyDescent="0.2">
      <c r="A209" s="25"/>
      <c r="B209" s="15" t="s">
        <v>61</v>
      </c>
    </row>
    <row r="210" spans="1:2" x14ac:dyDescent="0.2">
      <c r="A210" s="25"/>
      <c r="B210" s="15" t="s">
        <v>62</v>
      </c>
    </row>
    <row r="211" spans="1:2" x14ac:dyDescent="0.2">
      <c r="A211" s="25"/>
      <c r="B211" s="15" t="s">
        <v>63</v>
      </c>
    </row>
    <row r="212" spans="1:2" x14ac:dyDescent="0.2">
      <c r="A212" s="25"/>
      <c r="B212" s="15" t="s">
        <v>64</v>
      </c>
    </row>
    <row r="213" spans="1:2" x14ac:dyDescent="0.2">
      <c r="A213" s="25"/>
      <c r="B213" s="15" t="s">
        <v>65</v>
      </c>
    </row>
    <row r="214" spans="1:2" x14ac:dyDescent="0.2">
      <c r="A214" s="25"/>
      <c r="B214" s="15" t="s">
        <v>20</v>
      </c>
    </row>
    <row r="215" spans="1:2" x14ac:dyDescent="0.2">
      <c r="A215" s="25"/>
      <c r="B215" s="15"/>
    </row>
    <row r="216" spans="1:2" x14ac:dyDescent="0.2">
      <c r="A216" s="25" t="s">
        <v>16</v>
      </c>
      <c r="B216" s="15"/>
    </row>
    <row r="217" spans="1:2" x14ac:dyDescent="0.2">
      <c r="A217" s="25"/>
      <c r="B217" s="15" t="s">
        <v>66</v>
      </c>
    </row>
    <row r="218" spans="1:2" x14ac:dyDescent="0.2">
      <c r="A218" s="25"/>
      <c r="B218" s="15" t="s">
        <v>67</v>
      </c>
    </row>
    <row r="219" spans="1:2" x14ac:dyDescent="0.2">
      <c r="A219" s="25"/>
      <c r="B219" s="15" t="s">
        <v>68</v>
      </c>
    </row>
    <row r="220" spans="1:2" x14ac:dyDescent="0.2">
      <c r="A220" s="25"/>
      <c r="B220" s="15" t="s">
        <v>69</v>
      </c>
    </row>
    <row r="221" spans="1:2" x14ac:dyDescent="0.2">
      <c r="A221" s="25"/>
      <c r="B221" s="15" t="s">
        <v>20</v>
      </c>
    </row>
    <row r="222" spans="1:2" x14ac:dyDescent="0.2">
      <c r="A222" s="25"/>
      <c r="B222" s="15"/>
    </row>
    <row r="223" spans="1:2" x14ac:dyDescent="0.2">
      <c r="A223" s="25" t="s">
        <v>15</v>
      </c>
      <c r="B223" s="15"/>
    </row>
    <row r="224" spans="1:2" x14ac:dyDescent="0.2">
      <c r="A224" s="25"/>
      <c r="B224" s="15" t="s">
        <v>71</v>
      </c>
    </row>
    <row r="225" spans="1:2" x14ac:dyDescent="0.2">
      <c r="A225" s="25"/>
      <c r="B225" s="15" t="s">
        <v>207</v>
      </c>
    </row>
    <row r="226" spans="1:2" x14ac:dyDescent="0.2">
      <c r="A226" s="25"/>
      <c r="B226" s="15" t="s">
        <v>20</v>
      </c>
    </row>
    <row r="227" spans="1:2" x14ac:dyDescent="0.2">
      <c r="A227" s="25"/>
      <c r="B227" s="15"/>
    </row>
    <row r="228" spans="1:2" x14ac:dyDescent="0.2">
      <c r="A228" s="25" t="s">
        <v>25</v>
      </c>
      <c r="B228" s="15"/>
    </row>
    <row r="229" spans="1:2" x14ac:dyDescent="0.2">
      <c r="A229" s="25"/>
      <c r="B229" s="15" t="s">
        <v>70</v>
      </c>
    </row>
    <row r="230" spans="1:2" x14ac:dyDescent="0.2">
      <c r="A230" s="25"/>
      <c r="B230" s="15" t="s">
        <v>206</v>
      </c>
    </row>
    <row r="231" spans="1:2" x14ac:dyDescent="0.2">
      <c r="A231" s="25"/>
      <c r="B231" s="15" t="s">
        <v>20</v>
      </c>
    </row>
    <row r="232" spans="1:2" x14ac:dyDescent="0.2">
      <c r="A232" s="25"/>
      <c r="B232" s="15"/>
    </row>
    <row r="233" spans="1:2" ht="11.25" customHeight="1" x14ac:dyDescent="0.2">
      <c r="A233" s="25" t="s">
        <v>12</v>
      </c>
      <c r="B233" s="15"/>
    </row>
    <row r="234" spans="1:2" ht="11.25" customHeight="1" x14ac:dyDescent="0.2">
      <c r="A234" s="25"/>
      <c r="B234" s="15" t="s">
        <v>204</v>
      </c>
    </row>
    <row r="235" spans="1:2" x14ac:dyDescent="0.2">
      <c r="A235" s="25"/>
      <c r="B235" s="15" t="s">
        <v>205</v>
      </c>
    </row>
    <row r="236" spans="1:2" s="25" customFormat="1" x14ac:dyDescent="0.2">
      <c r="B236" s="15" t="s">
        <v>20</v>
      </c>
    </row>
    <row r="237" spans="1:2" x14ac:dyDescent="0.2">
      <c r="A237" s="14"/>
      <c r="B237" s="15"/>
    </row>
    <row r="238" spans="1:2" x14ac:dyDescent="0.2">
      <c r="A238" s="14" t="s">
        <v>110</v>
      </c>
      <c r="B238" s="15"/>
    </row>
    <row r="239" spans="1:2" x14ac:dyDescent="0.2">
      <c r="A239" s="14"/>
      <c r="B239" s="15" t="s">
        <v>107</v>
      </c>
    </row>
    <row r="240" spans="1:2" x14ac:dyDescent="0.2">
      <c r="A240" s="14"/>
      <c r="B240" s="15" t="s">
        <v>108</v>
      </c>
    </row>
    <row r="241" spans="1:2" s="25" customFormat="1" x14ac:dyDescent="0.2">
      <c r="A241" s="14"/>
      <c r="B241" s="15" t="s">
        <v>109</v>
      </c>
    </row>
    <row r="242" spans="1:2" x14ac:dyDescent="0.2">
      <c r="A242" s="14"/>
      <c r="B242" s="15"/>
    </row>
    <row r="243" spans="1:2" x14ac:dyDescent="0.2">
      <c r="A243" s="14" t="s">
        <v>203</v>
      </c>
      <c r="B243" s="15" t="s">
        <v>208</v>
      </c>
    </row>
    <row r="244" spans="1:2" x14ac:dyDescent="0.2">
      <c r="A244" s="25"/>
      <c r="B244" s="15"/>
    </row>
    <row r="245" spans="1:2" ht="13.5" thickBot="1" x14ac:dyDescent="0.25">
      <c r="A245" s="20" t="s">
        <v>111</v>
      </c>
      <c r="B245" s="21"/>
    </row>
    <row r="246" spans="1:2" s="25" customFormat="1" ht="13.5" thickTop="1" x14ac:dyDescent="0.2">
      <c r="A246" s="14" t="s">
        <v>112</v>
      </c>
      <c r="B246" s="15" t="s">
        <v>118</v>
      </c>
    </row>
    <row r="247" spans="1:2" s="25" customFormat="1" x14ac:dyDescent="0.2">
      <c r="A247" s="14"/>
      <c r="B247" s="15"/>
    </row>
    <row r="248" spans="1:2" x14ac:dyDescent="0.2">
      <c r="A248" s="14" t="s">
        <v>113</v>
      </c>
      <c r="B248" s="15"/>
    </row>
    <row r="249" spans="1:2" x14ac:dyDescent="0.2">
      <c r="A249" s="14"/>
      <c r="B249" s="15" t="s">
        <v>114</v>
      </c>
    </row>
    <row r="250" spans="1:2" x14ac:dyDescent="0.2">
      <c r="A250" s="14"/>
      <c r="B250" s="15" t="s">
        <v>115</v>
      </c>
    </row>
    <row r="251" spans="1:2" x14ac:dyDescent="0.2">
      <c r="A251" s="14"/>
      <c r="B251" s="15"/>
    </row>
    <row r="252" spans="1:2" s="25" customFormat="1" x14ac:dyDescent="0.2">
      <c r="A252" s="14" t="s">
        <v>210</v>
      </c>
      <c r="B252" s="15" t="s">
        <v>117</v>
      </c>
    </row>
    <row r="253" spans="1:2" s="25" customFormat="1" x14ac:dyDescent="0.2">
      <c r="A253" s="14"/>
      <c r="B253" s="15"/>
    </row>
    <row r="254" spans="1:2" s="25" customFormat="1" x14ac:dyDescent="0.2">
      <c r="A254" s="14" t="s">
        <v>151</v>
      </c>
      <c r="B254" s="15" t="s">
        <v>117</v>
      </c>
    </row>
    <row r="255" spans="1:2" s="25" customFormat="1" x14ac:dyDescent="0.2">
      <c r="A255" s="14"/>
      <c r="B255" s="15"/>
    </row>
    <row r="256" spans="1:2" s="25" customFormat="1" ht="25.5" x14ac:dyDescent="0.2">
      <c r="A256" s="27" t="s">
        <v>152</v>
      </c>
      <c r="B256" s="15" t="s">
        <v>117</v>
      </c>
    </row>
    <row r="257" spans="1:2" x14ac:dyDescent="0.2">
      <c r="A257" s="27"/>
      <c r="B257" s="15"/>
    </row>
    <row r="258" spans="1:2" ht="25.5" x14ac:dyDescent="0.2">
      <c r="A258" s="27" t="s">
        <v>153</v>
      </c>
      <c r="B258" s="15" t="s">
        <v>117</v>
      </c>
    </row>
    <row r="259" spans="1:2" s="8" customFormat="1" x14ac:dyDescent="0.2">
      <c r="A259" s="7"/>
      <c r="B259" s="7"/>
    </row>
    <row r="260" spans="1:2" x14ac:dyDescent="0.2">
      <c r="A260" s="8"/>
      <c r="B260" s="22"/>
    </row>
  </sheetData>
  <mergeCells count="1">
    <mergeCell ref="E6:K15"/>
  </mergeCells>
  <printOptions headings="1" gridLines="1"/>
  <pageMargins left="0.7" right="0.7" top="0.75" bottom="0.75" header="0.3" footer="0.3"/>
  <pageSetup paperSize="9" orientation="portrait" verticalDpi="0" r:id="rId1"/>
  <headerFooter>
    <oddHeader xml:space="preserve">&amp;CINTEGRATION POLICIES: WHO BENEFITS
EVALUATION RESEARCH - DATA SCHEME </oddHeader>
    <oddFooter>&amp;CCIDOB - MPG 
&amp;10Page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93"/>
  <sheetViews>
    <sheetView zoomScale="70" zoomScaleNormal="70" workbookViewId="0">
      <pane ySplit="1" topLeftCell="A2" activePane="bottomLeft" state="frozen"/>
      <selection pane="bottomLeft" activeCell="D101" sqref="D101"/>
    </sheetView>
  </sheetViews>
  <sheetFormatPr baseColWidth="10" defaultColWidth="11.5703125" defaultRowHeight="27.75" customHeight="1" x14ac:dyDescent="0.2"/>
  <cols>
    <col min="1" max="1" width="19.140625" style="37" customWidth="1"/>
    <col min="2" max="2" width="21.42578125" style="37" customWidth="1"/>
    <col min="3" max="3" width="11.5703125" style="36"/>
    <col min="4" max="4" width="22.5703125" style="36" customWidth="1"/>
    <col min="5" max="5" width="20.140625" style="36" customWidth="1"/>
    <col min="6" max="6" width="18.28515625" style="36" customWidth="1"/>
    <col min="7" max="7" width="60.42578125" style="36" customWidth="1"/>
    <col min="8" max="8" width="93.140625" style="36" customWidth="1"/>
    <col min="9" max="9" width="26" style="36" customWidth="1"/>
    <col min="10" max="10" width="28.42578125" style="36" customWidth="1"/>
    <col min="11" max="11" width="17.28515625" style="36" customWidth="1"/>
    <col min="12" max="12" width="17.85546875" style="36" customWidth="1"/>
    <col min="13" max="13" width="22.42578125" style="36" customWidth="1"/>
    <col min="14" max="15" width="19.140625" style="36" customWidth="1"/>
    <col min="16" max="16" width="22.140625" style="36" customWidth="1"/>
    <col min="17" max="17" width="18.5703125" style="36" customWidth="1"/>
    <col min="18" max="18" width="17.28515625" style="36" customWidth="1"/>
    <col min="19" max="19" width="18.5703125" style="36" customWidth="1"/>
    <col min="20" max="20" width="22" style="36" customWidth="1"/>
    <col min="21" max="21" width="20.140625" style="36" customWidth="1"/>
    <col min="22" max="23" width="23.140625" style="36" customWidth="1"/>
    <col min="24" max="24" width="26.28515625" style="36" customWidth="1"/>
    <col min="25" max="25" width="17.28515625" style="36" customWidth="1"/>
    <col min="26" max="26" width="16.28515625" style="36" customWidth="1"/>
    <col min="27" max="27" width="18.7109375" style="36" customWidth="1"/>
    <col min="28" max="28" width="22.42578125" style="36" customWidth="1"/>
    <col min="29" max="16384" width="11.5703125" style="36"/>
  </cols>
  <sheetData>
    <row r="1" spans="1:71" s="41" customFormat="1" ht="27.75" customHeight="1" x14ac:dyDescent="0.2">
      <c r="A1" s="51" t="s">
        <v>0</v>
      </c>
      <c r="B1" s="51" t="s">
        <v>1</v>
      </c>
      <c r="C1" s="51" t="s">
        <v>2</v>
      </c>
      <c r="D1" s="52" t="s">
        <v>3</v>
      </c>
      <c r="E1" s="52" t="s">
        <v>18</v>
      </c>
      <c r="F1" s="52" t="s">
        <v>209</v>
      </c>
      <c r="G1" s="52" t="s">
        <v>5</v>
      </c>
      <c r="H1" s="52" t="s">
        <v>6</v>
      </c>
      <c r="I1" s="53" t="s">
        <v>27</v>
      </c>
      <c r="J1" s="53" t="s">
        <v>78</v>
      </c>
      <c r="K1" s="53" t="s">
        <v>92</v>
      </c>
      <c r="L1" s="53" t="s">
        <v>72</v>
      </c>
      <c r="M1" s="53" t="s">
        <v>73</v>
      </c>
      <c r="N1" s="53" t="s">
        <v>7</v>
      </c>
      <c r="O1" s="53" t="s">
        <v>8</v>
      </c>
      <c r="P1" s="53" t="s">
        <v>26</v>
      </c>
      <c r="Q1" s="54" t="s">
        <v>131</v>
      </c>
      <c r="R1" s="54" t="s">
        <v>135</v>
      </c>
      <c r="S1" s="54" t="s">
        <v>29</v>
      </c>
      <c r="T1" s="54" t="s">
        <v>215</v>
      </c>
      <c r="U1" s="54" t="s">
        <v>9</v>
      </c>
      <c r="V1" s="54" t="s">
        <v>148</v>
      </c>
      <c r="W1" s="54" t="s">
        <v>203</v>
      </c>
      <c r="X1" s="55" t="s">
        <v>112</v>
      </c>
      <c r="Y1" s="55" t="s">
        <v>113</v>
      </c>
      <c r="Z1" s="55" t="s">
        <v>210</v>
      </c>
      <c r="AA1" s="55" t="s">
        <v>143</v>
      </c>
      <c r="AB1" s="55" t="s">
        <v>116</v>
      </c>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row>
    <row r="2" spans="1:71" s="41" customFormat="1" ht="15.75" customHeight="1" x14ac:dyDescent="0.25">
      <c r="A2" s="41" t="s">
        <v>31</v>
      </c>
      <c r="B2" s="41" t="s">
        <v>45</v>
      </c>
      <c r="C2" s="41">
        <v>1</v>
      </c>
      <c r="D2" s="41" t="s">
        <v>1710</v>
      </c>
      <c r="E2" s="41">
        <v>1998</v>
      </c>
      <c r="F2" s="41" t="s">
        <v>150</v>
      </c>
      <c r="G2" s="41" t="s">
        <v>1711</v>
      </c>
      <c r="H2" s="41" t="s">
        <v>1712</v>
      </c>
      <c r="I2" s="41" t="s">
        <v>1713</v>
      </c>
      <c r="J2" s="41" t="s">
        <v>79</v>
      </c>
      <c r="K2" s="41">
        <v>1994</v>
      </c>
      <c r="L2" s="41">
        <v>832</v>
      </c>
      <c r="M2" s="41">
        <v>832</v>
      </c>
      <c r="N2" s="41" t="s">
        <v>1714</v>
      </c>
      <c r="O2" s="41" t="s">
        <v>20</v>
      </c>
      <c r="P2" s="41" t="s">
        <v>1715</v>
      </c>
      <c r="Q2" s="41" t="s">
        <v>133</v>
      </c>
      <c r="R2" s="41" t="s">
        <v>140</v>
      </c>
      <c r="S2" s="41" t="s">
        <v>119</v>
      </c>
      <c r="T2" s="41" t="s">
        <v>1716</v>
      </c>
      <c r="U2" s="41" t="s">
        <v>167</v>
      </c>
      <c r="V2" s="41" t="s">
        <v>1717</v>
      </c>
      <c r="X2" s="41" t="s">
        <v>1745</v>
      </c>
      <c r="Z2" s="41" t="s">
        <v>1746</v>
      </c>
      <c r="AA2" s="41" t="s">
        <v>1747</v>
      </c>
      <c r="AB2" s="41" t="s">
        <v>1748</v>
      </c>
    </row>
    <row r="3" spans="1:71" s="41" customFormat="1" ht="15.75" customHeight="1" x14ac:dyDescent="0.25">
      <c r="A3" s="41" t="s">
        <v>31</v>
      </c>
      <c r="B3" s="41" t="s">
        <v>45</v>
      </c>
      <c r="C3" s="41">
        <v>2</v>
      </c>
      <c r="D3" s="41" t="s">
        <v>1718</v>
      </c>
      <c r="E3" s="41">
        <v>2004</v>
      </c>
      <c r="F3" s="41" t="s">
        <v>150</v>
      </c>
      <c r="G3" s="41" t="s">
        <v>1719</v>
      </c>
      <c r="H3" s="41" t="s">
        <v>1720</v>
      </c>
      <c r="I3" s="41" t="s">
        <v>1721</v>
      </c>
      <c r="J3" s="41" t="s">
        <v>142</v>
      </c>
      <c r="K3" s="41" t="s">
        <v>1722</v>
      </c>
      <c r="L3" s="41" t="s">
        <v>1723</v>
      </c>
      <c r="U3" s="41" t="s">
        <v>167</v>
      </c>
      <c r="V3" s="41" t="s">
        <v>1724</v>
      </c>
      <c r="W3" s="41" t="s">
        <v>1749</v>
      </c>
      <c r="AB3" s="41" t="s">
        <v>1750</v>
      </c>
    </row>
    <row r="4" spans="1:71" s="41" customFormat="1" ht="15.75" customHeight="1" x14ac:dyDescent="0.25">
      <c r="A4" s="41" t="s">
        <v>31</v>
      </c>
      <c r="B4" s="41" t="s">
        <v>45</v>
      </c>
      <c r="C4" s="41">
        <v>3</v>
      </c>
      <c r="D4" s="41" t="s">
        <v>1725</v>
      </c>
      <c r="E4" s="41">
        <v>2012</v>
      </c>
      <c r="F4" s="41" t="s">
        <v>150</v>
      </c>
      <c r="G4" s="41" t="s">
        <v>1726</v>
      </c>
      <c r="H4" s="41" t="s">
        <v>1727</v>
      </c>
      <c r="I4" s="41" t="s">
        <v>1728</v>
      </c>
      <c r="J4" s="41" t="s">
        <v>142</v>
      </c>
      <c r="K4" s="41" t="s">
        <v>1729</v>
      </c>
      <c r="L4" s="41" t="s">
        <v>1730</v>
      </c>
      <c r="O4" s="41" t="s">
        <v>147</v>
      </c>
      <c r="P4" s="41" t="s">
        <v>1731</v>
      </c>
      <c r="Q4" s="41" t="s">
        <v>133</v>
      </c>
      <c r="R4" s="41" t="s">
        <v>1732</v>
      </c>
      <c r="S4" s="41" t="s">
        <v>214</v>
      </c>
      <c r="T4" s="41" t="s">
        <v>1733</v>
      </c>
      <c r="V4" s="41" t="s">
        <v>1734</v>
      </c>
      <c r="W4" s="41" t="s">
        <v>1751</v>
      </c>
    </row>
    <row r="5" spans="1:71" s="41" customFormat="1" ht="14.25" customHeight="1" x14ac:dyDescent="0.25">
      <c r="A5" s="41" t="s">
        <v>31</v>
      </c>
      <c r="B5" s="41" t="s">
        <v>45</v>
      </c>
      <c r="C5" s="41">
        <v>4</v>
      </c>
      <c r="D5" s="41" t="s">
        <v>1735</v>
      </c>
      <c r="E5" s="41">
        <v>1998</v>
      </c>
      <c r="F5" s="41" t="s">
        <v>149</v>
      </c>
      <c r="G5" s="41" t="s">
        <v>1736</v>
      </c>
      <c r="H5" s="41" t="s">
        <v>1737</v>
      </c>
      <c r="K5" s="41" t="s">
        <v>1738</v>
      </c>
      <c r="L5" s="41" t="s">
        <v>1739</v>
      </c>
      <c r="O5" s="41" t="s">
        <v>20</v>
      </c>
      <c r="P5" s="41" t="s">
        <v>1740</v>
      </c>
      <c r="Q5" s="41" t="s">
        <v>133</v>
      </c>
      <c r="U5" s="41" t="s">
        <v>20</v>
      </c>
      <c r="V5" s="41" t="s">
        <v>1741</v>
      </c>
    </row>
    <row r="6" spans="1:71" s="41" customFormat="1" ht="14.25" customHeight="1" x14ac:dyDescent="0.25">
      <c r="A6" s="41" t="s">
        <v>31</v>
      </c>
      <c r="B6" s="41" t="s">
        <v>45</v>
      </c>
      <c r="C6" s="41">
        <v>5</v>
      </c>
      <c r="D6" s="41" t="s">
        <v>1742</v>
      </c>
      <c r="E6" s="41">
        <v>2008</v>
      </c>
      <c r="F6" s="41" t="s">
        <v>150</v>
      </c>
      <c r="G6" s="41" t="s">
        <v>1743</v>
      </c>
      <c r="H6" s="41" t="s">
        <v>1744</v>
      </c>
      <c r="I6" s="41" t="s">
        <v>1752</v>
      </c>
      <c r="J6" s="41" t="s">
        <v>79</v>
      </c>
      <c r="O6" s="41" t="s">
        <v>145</v>
      </c>
      <c r="P6" s="41" t="s">
        <v>1753</v>
      </c>
      <c r="AA6" s="41" t="s">
        <v>1754</v>
      </c>
    </row>
    <row r="7" spans="1:71" s="41" customFormat="1" ht="14.25" customHeight="1" x14ac:dyDescent="0.25">
      <c r="A7" s="41" t="s">
        <v>32</v>
      </c>
      <c r="B7" s="41" t="s">
        <v>45</v>
      </c>
      <c r="C7" s="41">
        <v>1</v>
      </c>
      <c r="D7" s="41" t="s">
        <v>218</v>
      </c>
      <c r="E7" s="41">
        <v>2008</v>
      </c>
      <c r="F7" s="41" t="s">
        <v>149</v>
      </c>
      <c r="G7" s="41" t="s">
        <v>219</v>
      </c>
      <c r="H7" s="41" t="s">
        <v>220</v>
      </c>
      <c r="I7" s="41" t="s">
        <v>221</v>
      </c>
      <c r="J7" s="41" t="s">
        <v>142</v>
      </c>
      <c r="K7" s="41" t="s">
        <v>222</v>
      </c>
      <c r="L7" s="41" t="s">
        <v>223</v>
      </c>
      <c r="M7" s="41" t="s">
        <v>224</v>
      </c>
      <c r="N7" s="41" t="s">
        <v>225</v>
      </c>
      <c r="O7" s="41" t="s">
        <v>144</v>
      </c>
      <c r="P7" s="41" t="s">
        <v>226</v>
      </c>
      <c r="Q7" s="41" t="s">
        <v>133</v>
      </c>
      <c r="R7" s="41" t="s">
        <v>140</v>
      </c>
      <c r="S7" s="41" t="s">
        <v>214</v>
      </c>
      <c r="T7" s="41" t="s">
        <v>227</v>
      </c>
      <c r="U7" s="41" t="s">
        <v>160</v>
      </c>
      <c r="V7" s="41" t="s">
        <v>228</v>
      </c>
      <c r="X7" s="41" t="s">
        <v>229</v>
      </c>
      <c r="Y7" s="41" t="s">
        <v>114</v>
      </c>
      <c r="Z7" s="41" t="s">
        <v>230</v>
      </c>
      <c r="AA7" s="41" t="s">
        <v>231</v>
      </c>
    </row>
    <row r="8" spans="1:71" s="41" customFormat="1" ht="14.25" customHeight="1" x14ac:dyDescent="0.25">
      <c r="A8" s="41" t="s">
        <v>34</v>
      </c>
      <c r="B8" s="41" t="s">
        <v>45</v>
      </c>
      <c r="C8" s="41">
        <v>1</v>
      </c>
      <c r="D8" s="41" t="s">
        <v>1765</v>
      </c>
      <c r="E8" s="41">
        <v>2011</v>
      </c>
      <c r="F8" s="41" t="s">
        <v>149</v>
      </c>
      <c r="G8" s="41" t="s">
        <v>1766</v>
      </c>
      <c r="H8" s="41" t="s">
        <v>1767</v>
      </c>
      <c r="U8" s="41" t="s">
        <v>161</v>
      </c>
    </row>
    <row r="9" spans="1:71" s="41" customFormat="1" ht="14.25" customHeight="1" x14ac:dyDescent="0.25">
      <c r="A9" s="41" t="s">
        <v>35</v>
      </c>
      <c r="B9" s="41" t="s">
        <v>45</v>
      </c>
      <c r="C9" s="41">
        <v>1</v>
      </c>
      <c r="D9" s="41" t="s">
        <v>1025</v>
      </c>
      <c r="E9" s="41">
        <v>2014</v>
      </c>
      <c r="F9" s="41" t="s">
        <v>149</v>
      </c>
      <c r="G9" s="41" t="s">
        <v>1026</v>
      </c>
      <c r="H9" s="41" t="s">
        <v>1027</v>
      </c>
      <c r="J9" s="41" t="s">
        <v>142</v>
      </c>
      <c r="K9" s="41" t="s">
        <v>1028</v>
      </c>
      <c r="L9" s="41" t="s">
        <v>1029</v>
      </c>
      <c r="M9" s="41" t="s">
        <v>1030</v>
      </c>
      <c r="N9" s="41">
        <v>5</v>
      </c>
      <c r="O9" s="41">
        <v>4</v>
      </c>
      <c r="P9" s="41" t="s">
        <v>1031</v>
      </c>
      <c r="Q9" s="41">
        <v>1</v>
      </c>
      <c r="R9" s="41">
        <v>5</v>
      </c>
      <c r="S9" s="41">
        <v>2</v>
      </c>
      <c r="U9" s="41" t="s">
        <v>1032</v>
      </c>
      <c r="W9" s="41" t="s">
        <v>1033</v>
      </c>
      <c r="Y9" s="41" t="s">
        <v>114</v>
      </c>
      <c r="Z9" s="41" t="s">
        <v>1034</v>
      </c>
      <c r="AA9" s="41" t="s">
        <v>1035</v>
      </c>
    </row>
    <row r="10" spans="1:71" s="41" customFormat="1" ht="14.25" customHeight="1" x14ac:dyDescent="0.25">
      <c r="A10" s="41" t="s">
        <v>35</v>
      </c>
      <c r="B10" s="41" t="s">
        <v>45</v>
      </c>
      <c r="C10" s="41">
        <v>2</v>
      </c>
      <c r="D10" s="41" t="s">
        <v>1036</v>
      </c>
      <c r="E10" s="41">
        <v>2013</v>
      </c>
      <c r="F10" s="41" t="s">
        <v>149</v>
      </c>
      <c r="G10" s="41" t="s">
        <v>1037</v>
      </c>
      <c r="H10" s="41" t="s">
        <v>1038</v>
      </c>
      <c r="K10" s="41" t="s">
        <v>1039</v>
      </c>
      <c r="L10" s="41">
        <v>29</v>
      </c>
      <c r="N10" s="41" t="s">
        <v>1040</v>
      </c>
      <c r="O10" s="41" t="s">
        <v>1041</v>
      </c>
      <c r="P10" s="41" t="s">
        <v>1042</v>
      </c>
      <c r="Q10" s="41">
        <v>1</v>
      </c>
      <c r="R10" s="41">
        <v>5</v>
      </c>
      <c r="S10" s="41">
        <v>1</v>
      </c>
      <c r="U10" s="41" t="s">
        <v>1043</v>
      </c>
      <c r="V10" s="41" t="s">
        <v>1044</v>
      </c>
      <c r="W10" s="41" t="s">
        <v>1045</v>
      </c>
      <c r="X10" s="41" t="s">
        <v>1046</v>
      </c>
      <c r="Y10" s="41" t="s">
        <v>115</v>
      </c>
      <c r="Z10" s="41" t="s">
        <v>1047</v>
      </c>
      <c r="AA10" s="41" t="s">
        <v>1048</v>
      </c>
      <c r="AB10" s="41" t="s">
        <v>1049</v>
      </c>
    </row>
    <row r="11" spans="1:71" s="41" customFormat="1" ht="14.25" customHeight="1" x14ac:dyDescent="0.25">
      <c r="A11" s="41" t="s">
        <v>35</v>
      </c>
      <c r="B11" s="41" t="s">
        <v>45</v>
      </c>
      <c r="C11" s="41">
        <v>3</v>
      </c>
      <c r="D11" s="41" t="s">
        <v>1050</v>
      </c>
      <c r="E11" s="41">
        <v>2008</v>
      </c>
      <c r="F11" s="41" t="s">
        <v>150</v>
      </c>
      <c r="G11" s="41" t="s">
        <v>1051</v>
      </c>
      <c r="H11" s="41" t="s">
        <v>1052</v>
      </c>
      <c r="I11" s="41" t="s">
        <v>1053</v>
      </c>
      <c r="J11" s="41" t="s">
        <v>1054</v>
      </c>
      <c r="K11" s="41" t="s">
        <v>1055</v>
      </c>
      <c r="L11" s="41" t="s">
        <v>1056</v>
      </c>
      <c r="N11" s="41">
        <v>1</v>
      </c>
      <c r="O11" s="41" t="s">
        <v>1057</v>
      </c>
      <c r="Q11" s="41">
        <v>1</v>
      </c>
      <c r="R11" s="41">
        <v>2</v>
      </c>
      <c r="S11" s="41">
        <v>2</v>
      </c>
      <c r="U11" s="41" t="s">
        <v>1058</v>
      </c>
      <c r="V11" s="41" t="s">
        <v>1059</v>
      </c>
      <c r="W11" s="41" t="s">
        <v>1060</v>
      </c>
      <c r="X11" s="41" t="s">
        <v>1061</v>
      </c>
      <c r="Y11" s="41" t="s">
        <v>114</v>
      </c>
      <c r="AB11" s="41" t="s">
        <v>1062</v>
      </c>
    </row>
    <row r="12" spans="1:71" s="41" customFormat="1" ht="14.25" customHeight="1" x14ac:dyDescent="0.25">
      <c r="A12" s="41" t="s">
        <v>35</v>
      </c>
      <c r="B12" s="41" t="s">
        <v>45</v>
      </c>
      <c r="C12" s="41">
        <v>4</v>
      </c>
      <c r="D12" s="41" t="s">
        <v>1063</v>
      </c>
      <c r="E12" s="41">
        <v>2008</v>
      </c>
      <c r="F12" s="41" t="s">
        <v>149</v>
      </c>
      <c r="G12" s="41" t="s">
        <v>1064</v>
      </c>
      <c r="H12" s="41" t="s">
        <v>1065</v>
      </c>
      <c r="S12" s="41">
        <v>2</v>
      </c>
      <c r="U12" s="41" t="s">
        <v>1066</v>
      </c>
      <c r="W12" s="41" t="s">
        <v>1067</v>
      </c>
    </row>
    <row r="13" spans="1:71" s="41" customFormat="1" ht="14.25" customHeight="1" x14ac:dyDescent="0.25">
      <c r="A13" s="41" t="s">
        <v>35</v>
      </c>
      <c r="B13" s="41" t="s">
        <v>45</v>
      </c>
      <c r="C13" s="41">
        <v>5</v>
      </c>
      <c r="D13" s="41" t="s">
        <v>1068</v>
      </c>
      <c r="E13" s="41">
        <v>2012</v>
      </c>
      <c r="F13" s="41" t="s">
        <v>149</v>
      </c>
      <c r="G13" s="41" t="s">
        <v>1069</v>
      </c>
      <c r="H13" s="41" t="s">
        <v>1070</v>
      </c>
      <c r="I13" s="41" t="s">
        <v>1071</v>
      </c>
      <c r="J13" s="41" t="s">
        <v>79</v>
      </c>
      <c r="K13" s="41" t="s">
        <v>1072</v>
      </c>
      <c r="L13" s="41" t="s">
        <v>1073</v>
      </c>
      <c r="N13" s="41">
        <v>1</v>
      </c>
      <c r="Q13" s="41">
        <v>1</v>
      </c>
      <c r="R13" s="41">
        <v>2</v>
      </c>
      <c r="S13" s="41">
        <v>2</v>
      </c>
      <c r="U13" s="41">
        <v>6</v>
      </c>
      <c r="V13" s="41" t="s">
        <v>1074</v>
      </c>
      <c r="W13" s="41" t="s">
        <v>1075</v>
      </c>
      <c r="X13" s="41" t="s">
        <v>1076</v>
      </c>
    </row>
    <row r="14" spans="1:71" s="41" customFormat="1" ht="14.25" customHeight="1" x14ac:dyDescent="0.25">
      <c r="A14" s="41" t="s">
        <v>35</v>
      </c>
      <c r="B14" s="41" t="s">
        <v>45</v>
      </c>
      <c r="C14" s="41">
        <v>6</v>
      </c>
      <c r="D14" s="41" t="s">
        <v>1077</v>
      </c>
      <c r="E14" s="41">
        <v>2014</v>
      </c>
      <c r="F14" s="41" t="s">
        <v>149</v>
      </c>
      <c r="G14" s="41" t="s">
        <v>1078</v>
      </c>
      <c r="H14" s="41" t="s">
        <v>1079</v>
      </c>
      <c r="K14" s="41" t="s">
        <v>1080</v>
      </c>
      <c r="Q14" s="41">
        <v>1</v>
      </c>
      <c r="R14" s="41">
        <v>5</v>
      </c>
      <c r="S14" s="41">
        <v>2</v>
      </c>
      <c r="U14" s="41" t="s">
        <v>1081</v>
      </c>
      <c r="W14" s="41" t="s">
        <v>1082</v>
      </c>
      <c r="Y14" s="41" t="s">
        <v>115</v>
      </c>
      <c r="AA14" s="41" t="s">
        <v>1083</v>
      </c>
    </row>
    <row r="15" spans="1:71" s="41" customFormat="1" ht="14.25" customHeight="1" x14ac:dyDescent="0.25">
      <c r="A15" s="41" t="s">
        <v>37</v>
      </c>
      <c r="B15" s="41" t="s">
        <v>45</v>
      </c>
      <c r="C15" s="41">
        <v>1</v>
      </c>
      <c r="D15" s="41" t="s">
        <v>275</v>
      </c>
      <c r="E15" s="41">
        <v>2011</v>
      </c>
      <c r="F15" s="41" t="s">
        <v>150</v>
      </c>
      <c r="G15" s="41" t="s">
        <v>276</v>
      </c>
      <c r="H15" s="41" t="s">
        <v>277</v>
      </c>
      <c r="I15" s="41" t="s">
        <v>278</v>
      </c>
      <c r="J15" s="41" t="s">
        <v>279</v>
      </c>
      <c r="K15" s="41">
        <v>2007</v>
      </c>
      <c r="L15" s="41" t="s">
        <v>280</v>
      </c>
      <c r="M15" s="41">
        <v>966</v>
      </c>
      <c r="N15" s="41" t="s">
        <v>84</v>
      </c>
      <c r="O15" s="41" t="s">
        <v>281</v>
      </c>
      <c r="P15" s="41" t="s">
        <v>282</v>
      </c>
      <c r="Q15" s="41" t="s">
        <v>133</v>
      </c>
      <c r="R15" s="41" t="s">
        <v>283</v>
      </c>
      <c r="T15" s="41" t="s">
        <v>284</v>
      </c>
      <c r="U15" s="41" t="s">
        <v>161</v>
      </c>
      <c r="V15" s="41" t="s">
        <v>285</v>
      </c>
      <c r="W15" s="41" t="s">
        <v>286</v>
      </c>
      <c r="X15" s="41" t="s">
        <v>287</v>
      </c>
      <c r="Y15" s="41" t="s">
        <v>115</v>
      </c>
      <c r="AA15" s="41" t="s">
        <v>288</v>
      </c>
    </row>
    <row r="16" spans="1:71" s="41" customFormat="1" ht="14.25" customHeight="1" x14ac:dyDescent="0.25">
      <c r="A16" s="41" t="s">
        <v>37</v>
      </c>
      <c r="B16" s="41" t="s">
        <v>45</v>
      </c>
      <c r="C16" s="41">
        <v>2</v>
      </c>
      <c r="D16" s="41" t="s">
        <v>289</v>
      </c>
      <c r="E16" s="41">
        <v>2012</v>
      </c>
      <c r="F16" s="41" t="s">
        <v>149</v>
      </c>
      <c r="G16" s="41" t="s">
        <v>290</v>
      </c>
      <c r="H16" s="41" t="s">
        <v>291</v>
      </c>
      <c r="I16" s="41" t="s">
        <v>292</v>
      </c>
      <c r="J16" s="41" t="s">
        <v>142</v>
      </c>
      <c r="K16" s="41">
        <v>2005</v>
      </c>
      <c r="L16" s="41" t="s">
        <v>293</v>
      </c>
      <c r="M16" s="41" t="s">
        <v>294</v>
      </c>
      <c r="N16" s="41" t="s">
        <v>84</v>
      </c>
      <c r="O16" s="41" t="s">
        <v>281</v>
      </c>
      <c r="Q16" s="41" t="s">
        <v>133</v>
      </c>
      <c r="R16" s="41" t="s">
        <v>137</v>
      </c>
      <c r="S16" s="41" t="s">
        <v>214</v>
      </c>
      <c r="T16" s="41" t="s">
        <v>295</v>
      </c>
      <c r="U16" s="41" t="s">
        <v>160</v>
      </c>
      <c r="V16" s="41" t="s">
        <v>296</v>
      </c>
      <c r="W16" s="41" t="s">
        <v>297</v>
      </c>
      <c r="X16" s="41" t="s">
        <v>298</v>
      </c>
      <c r="Y16" s="41" t="s">
        <v>299</v>
      </c>
      <c r="AA16" s="41" t="s">
        <v>300</v>
      </c>
    </row>
    <row r="17" spans="1:28" s="41" customFormat="1" ht="14.25" customHeight="1" x14ac:dyDescent="0.25">
      <c r="A17" s="41" t="s">
        <v>37</v>
      </c>
      <c r="B17" s="41" t="s">
        <v>45</v>
      </c>
      <c r="C17" s="41">
        <v>3</v>
      </c>
      <c r="D17" s="41" t="s">
        <v>289</v>
      </c>
      <c r="E17" s="41">
        <v>2008</v>
      </c>
      <c r="F17" s="41" t="s">
        <v>149</v>
      </c>
      <c r="G17" s="41" t="s">
        <v>301</v>
      </c>
      <c r="H17" s="41" t="s">
        <v>302</v>
      </c>
      <c r="I17" s="41" t="s">
        <v>292</v>
      </c>
      <c r="J17" s="41" t="s">
        <v>142</v>
      </c>
      <c r="K17" s="41">
        <v>2005</v>
      </c>
      <c r="N17" s="41" t="s">
        <v>84</v>
      </c>
      <c r="O17" s="41" t="s">
        <v>281</v>
      </c>
      <c r="Q17" s="41" t="s">
        <v>133</v>
      </c>
      <c r="R17" s="41" t="s">
        <v>137</v>
      </c>
      <c r="S17" s="41" t="s">
        <v>214</v>
      </c>
      <c r="T17" s="41" t="s">
        <v>295</v>
      </c>
      <c r="U17" s="41" t="s">
        <v>96</v>
      </c>
      <c r="V17" s="41" t="s">
        <v>303</v>
      </c>
      <c r="W17" s="41" t="s">
        <v>304</v>
      </c>
      <c r="Y17" s="41" t="s">
        <v>299</v>
      </c>
      <c r="AA17" s="41" t="s">
        <v>300</v>
      </c>
    </row>
    <row r="18" spans="1:28" s="41" customFormat="1" ht="14.25" customHeight="1" x14ac:dyDescent="0.25">
      <c r="A18" s="41" t="s">
        <v>37</v>
      </c>
      <c r="B18" s="41" t="s">
        <v>45</v>
      </c>
      <c r="C18" s="41">
        <v>4</v>
      </c>
      <c r="D18" s="41" t="s">
        <v>305</v>
      </c>
      <c r="E18" s="41">
        <v>2009</v>
      </c>
      <c r="F18" s="41" t="s">
        <v>149</v>
      </c>
      <c r="G18" s="41" t="s">
        <v>306</v>
      </c>
      <c r="H18" s="41" t="s">
        <v>307</v>
      </c>
      <c r="I18" s="41" t="s">
        <v>308</v>
      </c>
      <c r="J18" s="41" t="s">
        <v>142</v>
      </c>
      <c r="K18" s="41" t="s">
        <v>309</v>
      </c>
      <c r="L18" s="41" t="s">
        <v>310</v>
      </c>
      <c r="N18" s="41" t="s">
        <v>311</v>
      </c>
      <c r="O18" s="41" t="s">
        <v>147</v>
      </c>
      <c r="P18" s="41" t="s">
        <v>312</v>
      </c>
      <c r="Q18" s="41" t="s">
        <v>133</v>
      </c>
      <c r="R18" s="41" t="s">
        <v>140</v>
      </c>
      <c r="S18" s="41" t="s">
        <v>119</v>
      </c>
      <c r="T18" s="41" t="s">
        <v>313</v>
      </c>
      <c r="U18" s="41" t="s">
        <v>314</v>
      </c>
      <c r="V18" s="41" t="s">
        <v>315</v>
      </c>
      <c r="W18" s="41" t="s">
        <v>316</v>
      </c>
      <c r="Y18" s="41" t="s">
        <v>299</v>
      </c>
      <c r="AA18" s="41" t="s">
        <v>317</v>
      </c>
    </row>
    <row r="19" spans="1:28" s="41" customFormat="1" ht="14.25" customHeight="1" x14ac:dyDescent="0.25">
      <c r="A19" s="41" t="s">
        <v>37</v>
      </c>
      <c r="B19" s="41" t="s">
        <v>45</v>
      </c>
      <c r="C19" s="41">
        <v>5</v>
      </c>
      <c r="D19" s="41" t="s">
        <v>318</v>
      </c>
      <c r="E19" s="41">
        <v>2011</v>
      </c>
      <c r="F19" s="41" t="s">
        <v>150</v>
      </c>
      <c r="G19" s="41" t="s">
        <v>319</v>
      </c>
      <c r="H19" s="41" t="s">
        <v>320</v>
      </c>
      <c r="I19" s="41" t="s">
        <v>321</v>
      </c>
      <c r="J19" s="41" t="s">
        <v>322</v>
      </c>
      <c r="K19" s="41" t="s">
        <v>323</v>
      </c>
      <c r="L19" s="41" t="s">
        <v>324</v>
      </c>
      <c r="M19" s="41" t="s">
        <v>325</v>
      </c>
      <c r="N19" s="41" t="s">
        <v>86</v>
      </c>
      <c r="O19" s="41" t="s">
        <v>326</v>
      </c>
      <c r="P19" s="41" t="s">
        <v>327</v>
      </c>
      <c r="Q19" s="41" t="s">
        <v>133</v>
      </c>
      <c r="R19" s="41" t="s">
        <v>140</v>
      </c>
      <c r="S19" s="41" t="s">
        <v>214</v>
      </c>
      <c r="T19" s="41" t="s">
        <v>328</v>
      </c>
      <c r="U19" s="41" t="s">
        <v>329</v>
      </c>
      <c r="V19" s="41" t="s">
        <v>330</v>
      </c>
      <c r="W19" s="41" t="s">
        <v>331</v>
      </c>
      <c r="X19" s="41" t="s">
        <v>287</v>
      </c>
      <c r="Y19" s="41" t="s">
        <v>115</v>
      </c>
      <c r="Z19" s="41" t="s">
        <v>332</v>
      </c>
      <c r="AA19" s="41" t="s">
        <v>333</v>
      </c>
    </row>
    <row r="20" spans="1:28" s="41" customFormat="1" ht="14.25" customHeight="1" x14ac:dyDescent="0.25">
      <c r="A20" s="41" t="s">
        <v>37</v>
      </c>
      <c r="B20" s="41" t="s">
        <v>45</v>
      </c>
      <c r="C20" s="41">
        <v>6</v>
      </c>
      <c r="D20" s="41" t="s">
        <v>334</v>
      </c>
      <c r="E20" s="41">
        <v>2008</v>
      </c>
      <c r="F20" s="41" t="s">
        <v>149</v>
      </c>
      <c r="G20" s="41" t="s">
        <v>335</v>
      </c>
      <c r="H20" s="41" t="s">
        <v>336</v>
      </c>
      <c r="I20" s="41" t="s">
        <v>337</v>
      </c>
      <c r="J20" s="41" t="s">
        <v>142</v>
      </c>
      <c r="K20" s="41">
        <v>2005</v>
      </c>
      <c r="L20" s="41" t="s">
        <v>338</v>
      </c>
      <c r="M20" s="41">
        <v>1216</v>
      </c>
      <c r="N20" s="41" t="s">
        <v>84</v>
      </c>
      <c r="O20" s="41" t="s">
        <v>339</v>
      </c>
      <c r="P20" s="41" t="s">
        <v>340</v>
      </c>
      <c r="Q20" s="41" t="s">
        <v>133</v>
      </c>
      <c r="R20" s="41" t="s">
        <v>341</v>
      </c>
      <c r="S20" s="41" t="s">
        <v>214</v>
      </c>
      <c r="T20" s="41" t="s">
        <v>342</v>
      </c>
      <c r="U20" s="41" t="s">
        <v>343</v>
      </c>
      <c r="V20" s="41" t="s">
        <v>344</v>
      </c>
      <c r="W20" s="41" t="s">
        <v>345</v>
      </c>
      <c r="Y20" s="41" t="s">
        <v>114</v>
      </c>
      <c r="AA20" s="41" t="s">
        <v>346</v>
      </c>
    </row>
    <row r="21" spans="1:28" s="41" customFormat="1" ht="14.25" customHeight="1" x14ac:dyDescent="0.25">
      <c r="A21" s="41" t="s">
        <v>37</v>
      </c>
      <c r="B21" s="41" t="s">
        <v>45</v>
      </c>
      <c r="C21" s="41">
        <v>7</v>
      </c>
      <c r="D21" s="41" t="s">
        <v>347</v>
      </c>
      <c r="E21" s="41">
        <v>2007</v>
      </c>
      <c r="F21" s="41" t="s">
        <v>149</v>
      </c>
      <c r="G21" s="41" t="s">
        <v>348</v>
      </c>
      <c r="H21" s="41" t="s">
        <v>349</v>
      </c>
      <c r="I21" s="41" t="s">
        <v>350</v>
      </c>
      <c r="J21" s="41" t="s">
        <v>142</v>
      </c>
      <c r="K21" s="41">
        <v>2005</v>
      </c>
      <c r="L21" s="41" t="s">
        <v>351</v>
      </c>
      <c r="M21" s="41" t="s">
        <v>352</v>
      </c>
      <c r="N21" s="41" t="s">
        <v>84</v>
      </c>
      <c r="O21" s="41" t="s">
        <v>353</v>
      </c>
      <c r="P21" s="41" t="s">
        <v>354</v>
      </c>
      <c r="Q21" s="41" t="s">
        <v>133</v>
      </c>
      <c r="R21" s="41" t="s">
        <v>283</v>
      </c>
      <c r="S21" s="41" t="s">
        <v>214</v>
      </c>
      <c r="T21" s="41" t="s">
        <v>355</v>
      </c>
      <c r="U21" s="41" t="s">
        <v>96</v>
      </c>
      <c r="V21" s="41" t="s">
        <v>356</v>
      </c>
      <c r="W21" s="41" t="s">
        <v>357</v>
      </c>
      <c r="Y21" s="41" t="s">
        <v>114</v>
      </c>
    </row>
    <row r="22" spans="1:28" s="41" customFormat="1" ht="14.25" customHeight="1" x14ac:dyDescent="0.25">
      <c r="A22" s="41" t="s">
        <v>37</v>
      </c>
      <c r="B22" s="41" t="s">
        <v>45</v>
      </c>
      <c r="C22" s="41">
        <v>8</v>
      </c>
      <c r="D22" s="41" t="s">
        <v>358</v>
      </c>
      <c r="E22" s="41">
        <v>2009</v>
      </c>
      <c r="F22" s="41" t="s">
        <v>149</v>
      </c>
      <c r="G22" s="41" t="s">
        <v>359</v>
      </c>
      <c r="H22" s="41" t="s">
        <v>360</v>
      </c>
      <c r="I22" s="41" t="s">
        <v>361</v>
      </c>
      <c r="J22" s="41" t="s">
        <v>142</v>
      </c>
      <c r="K22" s="41">
        <v>2005</v>
      </c>
      <c r="L22" s="41" t="s">
        <v>362</v>
      </c>
      <c r="M22" s="41">
        <v>140</v>
      </c>
      <c r="N22" s="41" t="s">
        <v>84</v>
      </c>
      <c r="O22" s="41" t="s">
        <v>363</v>
      </c>
      <c r="P22" s="41" t="s">
        <v>354</v>
      </c>
      <c r="Q22" s="41" t="s">
        <v>133</v>
      </c>
      <c r="R22" s="41" t="s">
        <v>364</v>
      </c>
      <c r="S22" s="41" t="s">
        <v>365</v>
      </c>
      <c r="U22" s="41" t="s">
        <v>366</v>
      </c>
      <c r="V22" s="41" t="s">
        <v>367</v>
      </c>
      <c r="W22" s="41" t="s">
        <v>368</v>
      </c>
      <c r="Y22" s="41" t="s">
        <v>114</v>
      </c>
      <c r="Z22" s="41" t="s">
        <v>369</v>
      </c>
      <c r="AA22" s="41" t="s">
        <v>370</v>
      </c>
    </row>
    <row r="23" spans="1:28" s="41" customFormat="1" ht="14.25" customHeight="1" x14ac:dyDescent="0.25">
      <c r="A23" s="41" t="s">
        <v>37</v>
      </c>
      <c r="B23" s="41" t="s">
        <v>45</v>
      </c>
      <c r="C23" s="41">
        <v>9</v>
      </c>
      <c r="D23" s="41" t="s">
        <v>371</v>
      </c>
      <c r="E23" s="41">
        <v>2000</v>
      </c>
      <c r="F23" s="41" t="s">
        <v>149</v>
      </c>
      <c r="G23" s="41" t="s">
        <v>372</v>
      </c>
      <c r="H23" s="41" t="s">
        <v>373</v>
      </c>
      <c r="I23" s="41" t="s">
        <v>374</v>
      </c>
      <c r="J23" s="41" t="s">
        <v>375</v>
      </c>
      <c r="K23" s="41">
        <v>1986</v>
      </c>
      <c r="L23" s="41">
        <v>1979</v>
      </c>
      <c r="M23" s="41" t="s">
        <v>376</v>
      </c>
      <c r="O23" s="41" t="s">
        <v>377</v>
      </c>
      <c r="P23" s="41" t="s">
        <v>378</v>
      </c>
      <c r="Q23" s="41" t="s">
        <v>133</v>
      </c>
      <c r="R23" s="41" t="s">
        <v>137</v>
      </c>
      <c r="U23" s="41" t="s">
        <v>379</v>
      </c>
      <c r="V23" s="41" t="s">
        <v>380</v>
      </c>
      <c r="W23" s="41" t="s">
        <v>381</v>
      </c>
      <c r="Y23" s="41" t="s">
        <v>114</v>
      </c>
      <c r="AA23" s="41" t="s">
        <v>382</v>
      </c>
      <c r="AB23" s="41" t="s">
        <v>383</v>
      </c>
    </row>
    <row r="24" spans="1:28" s="41" customFormat="1" ht="14.25" customHeight="1" x14ac:dyDescent="0.25">
      <c r="A24" s="41" t="s">
        <v>37</v>
      </c>
      <c r="B24" s="41" t="s">
        <v>45</v>
      </c>
      <c r="C24" s="41">
        <v>10</v>
      </c>
      <c r="D24" s="41" t="s">
        <v>384</v>
      </c>
      <c r="E24" s="41">
        <v>2011</v>
      </c>
      <c r="F24" s="41" t="s">
        <v>149</v>
      </c>
      <c r="G24" s="41" t="s">
        <v>385</v>
      </c>
      <c r="H24" s="41" t="s">
        <v>386</v>
      </c>
      <c r="I24" s="41" t="s">
        <v>387</v>
      </c>
      <c r="J24" s="41" t="s">
        <v>142</v>
      </c>
      <c r="K24" s="41" t="s">
        <v>388</v>
      </c>
      <c r="L24" s="41">
        <v>160</v>
      </c>
      <c r="M24" s="41">
        <v>52</v>
      </c>
      <c r="N24" s="41" t="s">
        <v>389</v>
      </c>
      <c r="O24" s="41" t="s">
        <v>363</v>
      </c>
      <c r="P24" s="41" t="s">
        <v>390</v>
      </c>
      <c r="Q24" s="41" t="s">
        <v>133</v>
      </c>
      <c r="R24" s="41" t="s">
        <v>136</v>
      </c>
      <c r="S24" s="41" t="s">
        <v>214</v>
      </c>
      <c r="T24" s="41" t="s">
        <v>391</v>
      </c>
      <c r="U24" s="41" t="s">
        <v>392</v>
      </c>
      <c r="V24" s="41" t="s">
        <v>393</v>
      </c>
      <c r="W24" s="41" t="s">
        <v>394</v>
      </c>
      <c r="X24" s="41" t="s">
        <v>287</v>
      </c>
      <c r="Y24" s="41" t="s">
        <v>114</v>
      </c>
      <c r="AA24" s="41" t="s">
        <v>395</v>
      </c>
    </row>
    <row r="25" spans="1:28" s="41" customFormat="1" ht="14.25" customHeight="1" x14ac:dyDescent="0.25">
      <c r="A25" s="41" t="s">
        <v>37</v>
      </c>
      <c r="B25" s="41" t="s">
        <v>45</v>
      </c>
      <c r="C25" s="41">
        <v>11</v>
      </c>
      <c r="D25" s="41" t="s">
        <v>396</v>
      </c>
      <c r="E25" s="41">
        <v>2009</v>
      </c>
      <c r="F25" s="41" t="s">
        <v>150</v>
      </c>
      <c r="G25" s="41" t="s">
        <v>397</v>
      </c>
      <c r="H25" s="41" t="s">
        <v>398</v>
      </c>
      <c r="I25" s="41" t="s">
        <v>399</v>
      </c>
      <c r="J25" s="41" t="s">
        <v>142</v>
      </c>
      <c r="K25" s="41" t="s">
        <v>309</v>
      </c>
      <c r="L25" s="41" t="s">
        <v>400</v>
      </c>
      <c r="M25" s="41" t="s">
        <v>401</v>
      </c>
      <c r="N25" s="41" t="s">
        <v>85</v>
      </c>
      <c r="O25" s="41" t="s">
        <v>145</v>
      </c>
      <c r="P25" s="41" t="s">
        <v>402</v>
      </c>
      <c r="Q25" s="41" t="s">
        <v>133</v>
      </c>
      <c r="R25" s="41" t="s">
        <v>137</v>
      </c>
      <c r="S25" s="41" t="s">
        <v>214</v>
      </c>
      <c r="T25" s="41" t="s">
        <v>403</v>
      </c>
      <c r="U25" s="41" t="s">
        <v>160</v>
      </c>
      <c r="V25" s="41" t="s">
        <v>404</v>
      </c>
      <c r="W25" s="41" t="s">
        <v>405</v>
      </c>
      <c r="X25" s="41" t="s">
        <v>287</v>
      </c>
      <c r="Y25" s="41" t="s">
        <v>114</v>
      </c>
      <c r="Z25" s="41" t="s">
        <v>406</v>
      </c>
      <c r="AA25" s="41" t="s">
        <v>407</v>
      </c>
    </row>
    <row r="26" spans="1:28" s="41" customFormat="1" ht="14.25" customHeight="1" x14ac:dyDescent="0.25">
      <c r="A26" s="41" t="s">
        <v>37</v>
      </c>
      <c r="B26" s="41" t="s">
        <v>45</v>
      </c>
      <c r="C26" s="41">
        <v>12</v>
      </c>
      <c r="D26" s="41" t="s">
        <v>408</v>
      </c>
      <c r="E26" s="41">
        <v>2010</v>
      </c>
      <c r="F26" s="41" t="s">
        <v>150</v>
      </c>
      <c r="G26" s="41" t="s">
        <v>409</v>
      </c>
      <c r="H26" s="41" t="s">
        <v>410</v>
      </c>
      <c r="I26" s="41" t="s">
        <v>411</v>
      </c>
      <c r="J26" s="41" t="s">
        <v>142</v>
      </c>
      <c r="K26" s="41" t="s">
        <v>412</v>
      </c>
      <c r="L26" s="41" t="s">
        <v>413</v>
      </c>
      <c r="M26" s="41" t="s">
        <v>414</v>
      </c>
      <c r="N26" s="41" t="s">
        <v>84</v>
      </c>
      <c r="O26" s="41" t="s">
        <v>144</v>
      </c>
      <c r="P26" s="41" t="s">
        <v>415</v>
      </c>
      <c r="Q26" s="41" t="s">
        <v>133</v>
      </c>
      <c r="R26" s="41" t="s">
        <v>137</v>
      </c>
      <c r="S26" s="41" t="s">
        <v>214</v>
      </c>
      <c r="T26" s="41" t="s">
        <v>416</v>
      </c>
      <c r="U26" s="41" t="s">
        <v>417</v>
      </c>
      <c r="W26" s="41" t="s">
        <v>418</v>
      </c>
      <c r="X26" s="41" t="s">
        <v>287</v>
      </c>
      <c r="Y26" s="41" t="s">
        <v>115</v>
      </c>
      <c r="AA26" s="41" t="s">
        <v>419</v>
      </c>
    </row>
    <row r="27" spans="1:28" s="41" customFormat="1" ht="14.25" customHeight="1" x14ac:dyDescent="0.25">
      <c r="A27" s="41" t="s">
        <v>37</v>
      </c>
      <c r="B27" s="41" t="s">
        <v>45</v>
      </c>
      <c r="C27" s="41">
        <v>13</v>
      </c>
      <c r="D27" s="41" t="s">
        <v>420</v>
      </c>
      <c r="E27" s="41">
        <v>2010</v>
      </c>
      <c r="F27" s="41" t="s">
        <v>150</v>
      </c>
      <c r="G27" s="41" t="s">
        <v>421</v>
      </c>
      <c r="H27" s="41" t="s">
        <v>422</v>
      </c>
      <c r="I27" s="41" t="s">
        <v>423</v>
      </c>
      <c r="J27" s="41" t="s">
        <v>142</v>
      </c>
      <c r="K27" s="41">
        <v>2006</v>
      </c>
      <c r="L27" s="41">
        <v>82.774000000000001</v>
      </c>
      <c r="M27" s="41">
        <v>39.43</v>
      </c>
      <c r="O27" s="41" t="s">
        <v>144</v>
      </c>
      <c r="P27" s="41" t="s">
        <v>424</v>
      </c>
      <c r="Q27" s="41" t="s">
        <v>133</v>
      </c>
      <c r="R27" s="41" t="s">
        <v>425</v>
      </c>
      <c r="S27" s="41" t="s">
        <v>214</v>
      </c>
      <c r="T27" s="41" t="s">
        <v>426</v>
      </c>
      <c r="U27" s="41" t="s">
        <v>97</v>
      </c>
      <c r="V27" s="41" t="s">
        <v>427</v>
      </c>
      <c r="W27" s="41" t="s">
        <v>428</v>
      </c>
      <c r="Y27" s="41" t="s">
        <v>115</v>
      </c>
      <c r="AA27" s="41" t="s">
        <v>429</v>
      </c>
    </row>
    <row r="28" spans="1:28" s="41" customFormat="1" ht="14.25" customHeight="1" x14ac:dyDescent="0.25">
      <c r="A28" s="41" t="s">
        <v>37</v>
      </c>
      <c r="B28" s="41" t="s">
        <v>45</v>
      </c>
      <c r="C28" s="41">
        <v>14</v>
      </c>
      <c r="D28" s="41" t="s">
        <v>430</v>
      </c>
      <c r="E28" s="41">
        <v>2013</v>
      </c>
      <c r="F28" s="41" t="s">
        <v>149</v>
      </c>
      <c r="G28" s="41" t="s">
        <v>431</v>
      </c>
      <c r="H28" s="41" t="s">
        <v>432</v>
      </c>
      <c r="I28" s="41" t="s">
        <v>423</v>
      </c>
      <c r="J28" s="41" t="s">
        <v>142</v>
      </c>
      <c r="K28" s="41">
        <v>2006</v>
      </c>
      <c r="L28" s="41" t="s">
        <v>433</v>
      </c>
      <c r="M28" s="41" t="s">
        <v>434</v>
      </c>
      <c r="O28" s="41" t="s">
        <v>144</v>
      </c>
      <c r="P28" s="41" t="s">
        <v>424</v>
      </c>
      <c r="Q28" s="41" t="s">
        <v>133</v>
      </c>
      <c r="R28" s="41" t="s">
        <v>425</v>
      </c>
      <c r="S28" s="41" t="s">
        <v>214</v>
      </c>
      <c r="T28" s="41" t="s">
        <v>435</v>
      </c>
      <c r="U28" s="41" t="s">
        <v>436</v>
      </c>
      <c r="V28" s="41" t="s">
        <v>437</v>
      </c>
      <c r="W28" s="41" t="s">
        <v>438</v>
      </c>
      <c r="Y28" s="41" t="s">
        <v>115</v>
      </c>
      <c r="AA28" s="41" t="s">
        <v>429</v>
      </c>
      <c r="AB28" s="41" t="s">
        <v>439</v>
      </c>
    </row>
    <row r="29" spans="1:28" s="41" customFormat="1" ht="14.25" customHeight="1" x14ac:dyDescent="0.25">
      <c r="A29" s="41" t="s">
        <v>37</v>
      </c>
      <c r="B29" s="41" t="s">
        <v>45</v>
      </c>
      <c r="C29" s="41">
        <v>15</v>
      </c>
      <c r="D29" s="41" t="s">
        <v>430</v>
      </c>
      <c r="E29" s="41">
        <v>2013</v>
      </c>
      <c r="F29" s="41" t="s">
        <v>149</v>
      </c>
      <c r="G29" s="41" t="s">
        <v>440</v>
      </c>
      <c r="H29" s="41" t="s">
        <v>441</v>
      </c>
      <c r="I29" s="41" t="s">
        <v>423</v>
      </c>
      <c r="J29" s="41" t="s">
        <v>142</v>
      </c>
      <c r="K29" s="41">
        <v>2006</v>
      </c>
      <c r="N29" s="41" t="s">
        <v>442</v>
      </c>
      <c r="O29" s="41" t="s">
        <v>144</v>
      </c>
      <c r="P29" s="41" t="s">
        <v>443</v>
      </c>
      <c r="Q29" s="41" t="s">
        <v>133</v>
      </c>
      <c r="R29" s="41" t="s">
        <v>425</v>
      </c>
      <c r="S29" s="41" t="s">
        <v>214</v>
      </c>
      <c r="U29" s="41" t="s">
        <v>444</v>
      </c>
      <c r="W29" s="41" t="s">
        <v>445</v>
      </c>
      <c r="Y29" s="41" t="s">
        <v>115</v>
      </c>
      <c r="AA29" s="41" t="s">
        <v>429</v>
      </c>
      <c r="AB29" s="41" t="s">
        <v>439</v>
      </c>
    </row>
    <row r="30" spans="1:28" s="41" customFormat="1" ht="14.25" customHeight="1" x14ac:dyDescent="0.25">
      <c r="A30" s="41" t="s">
        <v>37</v>
      </c>
      <c r="B30" s="41" t="s">
        <v>45</v>
      </c>
      <c r="C30" s="41">
        <v>16</v>
      </c>
      <c r="D30" s="41" t="s">
        <v>430</v>
      </c>
      <c r="E30" s="41">
        <v>2013</v>
      </c>
      <c r="F30" s="41" t="s">
        <v>149</v>
      </c>
      <c r="G30" s="41" t="s">
        <v>446</v>
      </c>
      <c r="H30" s="41" t="s">
        <v>447</v>
      </c>
      <c r="I30" s="41" t="s">
        <v>423</v>
      </c>
      <c r="J30" s="41" t="s">
        <v>142</v>
      </c>
      <c r="K30" s="41" t="s">
        <v>448</v>
      </c>
      <c r="P30" s="41" t="s">
        <v>449</v>
      </c>
      <c r="Q30" s="41" t="s">
        <v>133</v>
      </c>
      <c r="R30" s="41" t="s">
        <v>425</v>
      </c>
      <c r="S30" s="41" t="s">
        <v>214</v>
      </c>
      <c r="U30" s="41" t="s">
        <v>450</v>
      </c>
      <c r="W30" s="41" t="s">
        <v>451</v>
      </c>
      <c r="Y30" s="41" t="s">
        <v>115</v>
      </c>
      <c r="AA30" s="41" t="s">
        <v>429</v>
      </c>
      <c r="AB30" s="41" t="s">
        <v>439</v>
      </c>
    </row>
    <row r="31" spans="1:28" s="41" customFormat="1" ht="14.25" customHeight="1" x14ac:dyDescent="0.25">
      <c r="A31" s="41" t="s">
        <v>37</v>
      </c>
      <c r="B31" s="41" t="s">
        <v>45</v>
      </c>
      <c r="C31" s="41">
        <v>17</v>
      </c>
      <c r="D31" s="41" t="s">
        <v>452</v>
      </c>
      <c r="E31" s="41">
        <v>2007</v>
      </c>
      <c r="F31" s="41" t="s">
        <v>149</v>
      </c>
      <c r="G31" s="41" t="s">
        <v>453</v>
      </c>
      <c r="H31" s="41" t="s">
        <v>454</v>
      </c>
      <c r="I31" s="41" t="s">
        <v>423</v>
      </c>
      <c r="J31" s="41" t="s">
        <v>142</v>
      </c>
      <c r="K31" s="41" t="s">
        <v>448</v>
      </c>
      <c r="P31" s="41" t="s">
        <v>449</v>
      </c>
      <c r="Q31" s="41" t="s">
        <v>133</v>
      </c>
      <c r="R31" s="41" t="s">
        <v>425</v>
      </c>
      <c r="S31" s="41" t="s">
        <v>214</v>
      </c>
      <c r="U31" s="41" t="s">
        <v>455</v>
      </c>
      <c r="V31" s="41" t="s">
        <v>456</v>
      </c>
      <c r="W31" s="41" t="s">
        <v>457</v>
      </c>
    </row>
    <row r="32" spans="1:28" s="41" customFormat="1" ht="14.25" customHeight="1" x14ac:dyDescent="0.25">
      <c r="A32" s="41" t="s">
        <v>37</v>
      </c>
      <c r="B32" s="41" t="s">
        <v>45</v>
      </c>
      <c r="C32" s="41">
        <v>18</v>
      </c>
      <c r="D32" s="41" t="s">
        <v>452</v>
      </c>
      <c r="E32" s="41">
        <v>2008</v>
      </c>
      <c r="F32" s="41" t="s">
        <v>149</v>
      </c>
      <c r="G32" s="41" t="s">
        <v>458</v>
      </c>
      <c r="H32" s="41" t="s">
        <v>459</v>
      </c>
      <c r="I32" s="41" t="s">
        <v>423</v>
      </c>
      <c r="J32" s="41" t="s">
        <v>142</v>
      </c>
      <c r="K32" s="41">
        <v>2005</v>
      </c>
      <c r="L32" s="41" t="s">
        <v>460</v>
      </c>
      <c r="M32" s="41" t="s">
        <v>461</v>
      </c>
      <c r="N32" s="41" t="s">
        <v>84</v>
      </c>
      <c r="O32" s="41" t="s">
        <v>144</v>
      </c>
      <c r="P32" s="41" t="s">
        <v>462</v>
      </c>
      <c r="Q32" s="41" t="s">
        <v>133</v>
      </c>
      <c r="R32" s="41" t="s">
        <v>137</v>
      </c>
      <c r="S32" s="41" t="s">
        <v>214</v>
      </c>
      <c r="T32" s="41" t="s">
        <v>463</v>
      </c>
      <c r="U32" s="41" t="s">
        <v>464</v>
      </c>
      <c r="V32" s="41" t="s">
        <v>465</v>
      </c>
      <c r="W32" s="41" t="s">
        <v>466</v>
      </c>
      <c r="X32" s="41" t="s">
        <v>298</v>
      </c>
      <c r="Y32" s="41" t="s">
        <v>114</v>
      </c>
      <c r="AA32" s="41" t="s">
        <v>467</v>
      </c>
    </row>
    <row r="33" spans="1:28" s="41" customFormat="1" ht="14.25" customHeight="1" x14ac:dyDescent="0.25">
      <c r="A33" s="41" t="s">
        <v>37</v>
      </c>
      <c r="B33" s="41" t="s">
        <v>45</v>
      </c>
      <c r="C33" s="41">
        <v>19</v>
      </c>
      <c r="D33" s="41" t="s">
        <v>468</v>
      </c>
      <c r="E33" s="41">
        <v>2011</v>
      </c>
      <c r="F33" s="41" t="s">
        <v>149</v>
      </c>
      <c r="G33" s="41" t="s">
        <v>469</v>
      </c>
      <c r="H33" s="41" t="s">
        <v>470</v>
      </c>
      <c r="I33" s="41" t="s">
        <v>471</v>
      </c>
      <c r="J33" s="41" t="s">
        <v>142</v>
      </c>
      <c r="K33" s="41" t="s">
        <v>472</v>
      </c>
      <c r="L33" s="41" t="s">
        <v>473</v>
      </c>
      <c r="M33" s="41" t="s">
        <v>474</v>
      </c>
      <c r="N33" s="41" t="s">
        <v>475</v>
      </c>
      <c r="O33" s="41" t="s">
        <v>144</v>
      </c>
      <c r="P33" s="41" t="s">
        <v>476</v>
      </c>
      <c r="Q33" s="41" t="s">
        <v>133</v>
      </c>
      <c r="R33" s="41" t="s">
        <v>137</v>
      </c>
      <c r="S33" s="41" t="s">
        <v>119</v>
      </c>
      <c r="T33" s="41" t="s">
        <v>477</v>
      </c>
      <c r="U33" s="41" t="s">
        <v>161</v>
      </c>
      <c r="V33" s="41" t="s">
        <v>478</v>
      </c>
      <c r="W33" s="41" t="s">
        <v>479</v>
      </c>
      <c r="X33" s="41" t="s">
        <v>287</v>
      </c>
      <c r="Y33" s="41" t="s">
        <v>114</v>
      </c>
      <c r="Z33" s="41" t="s">
        <v>480</v>
      </c>
      <c r="AA33" s="41" t="s">
        <v>481</v>
      </c>
    </row>
    <row r="34" spans="1:28" s="41" customFormat="1" ht="14.25" customHeight="1" x14ac:dyDescent="0.25">
      <c r="A34" s="41" t="s">
        <v>37</v>
      </c>
      <c r="B34" s="41" t="s">
        <v>45</v>
      </c>
      <c r="C34" s="41">
        <v>20</v>
      </c>
      <c r="D34" s="41" t="s">
        <v>482</v>
      </c>
      <c r="E34" s="41">
        <v>2010</v>
      </c>
      <c r="F34" s="41" t="s">
        <v>149</v>
      </c>
      <c r="G34" s="41" t="s">
        <v>483</v>
      </c>
      <c r="H34" s="41" t="s">
        <v>484</v>
      </c>
      <c r="I34" s="41" t="s">
        <v>485</v>
      </c>
      <c r="J34" s="41" t="s">
        <v>142</v>
      </c>
      <c r="K34" s="41">
        <v>2006</v>
      </c>
      <c r="L34" s="41">
        <v>82.774000000000001</v>
      </c>
      <c r="M34" s="41">
        <v>39.43</v>
      </c>
      <c r="N34" s="41" t="s">
        <v>486</v>
      </c>
      <c r="O34" s="41" t="s">
        <v>487</v>
      </c>
      <c r="P34" s="41" t="s">
        <v>488</v>
      </c>
      <c r="Q34" s="41" t="s">
        <v>133</v>
      </c>
      <c r="R34" s="41" t="s">
        <v>425</v>
      </c>
      <c r="S34" s="41" t="s">
        <v>214</v>
      </c>
      <c r="T34" s="41" t="s">
        <v>489</v>
      </c>
      <c r="U34" s="41" t="s">
        <v>160</v>
      </c>
      <c r="V34" s="41" t="s">
        <v>490</v>
      </c>
      <c r="W34" s="41" t="s">
        <v>491</v>
      </c>
      <c r="Y34" s="41" t="s">
        <v>115</v>
      </c>
      <c r="AA34" s="41" t="s">
        <v>492</v>
      </c>
    </row>
    <row r="35" spans="1:28" s="41" customFormat="1" ht="14.25" customHeight="1" x14ac:dyDescent="0.25">
      <c r="A35" s="41" t="s">
        <v>37</v>
      </c>
      <c r="B35" s="41" t="s">
        <v>45</v>
      </c>
      <c r="C35" s="41">
        <v>21</v>
      </c>
      <c r="D35" s="41" t="s">
        <v>289</v>
      </c>
      <c r="E35" s="41">
        <v>2008</v>
      </c>
      <c r="F35" s="41" t="s">
        <v>149</v>
      </c>
      <c r="G35" s="41" t="s">
        <v>493</v>
      </c>
      <c r="H35" s="41" t="s">
        <v>494</v>
      </c>
      <c r="I35" s="41" t="s">
        <v>485</v>
      </c>
      <c r="J35" s="41" t="s">
        <v>142</v>
      </c>
      <c r="K35" s="41">
        <v>2005</v>
      </c>
      <c r="L35" s="41" t="s">
        <v>495</v>
      </c>
      <c r="N35" s="41" t="s">
        <v>496</v>
      </c>
      <c r="O35" s="41" t="s">
        <v>487</v>
      </c>
      <c r="P35" s="41" t="s">
        <v>497</v>
      </c>
      <c r="Q35" s="41" t="s">
        <v>133</v>
      </c>
      <c r="R35" s="41" t="s">
        <v>137</v>
      </c>
      <c r="S35" s="41" t="s">
        <v>214</v>
      </c>
      <c r="T35" s="41" t="s">
        <v>295</v>
      </c>
      <c r="U35" s="41" t="s">
        <v>498</v>
      </c>
      <c r="W35" s="41" t="s">
        <v>499</v>
      </c>
      <c r="Y35" s="41" t="s">
        <v>115</v>
      </c>
      <c r="AA35" s="41" t="s">
        <v>500</v>
      </c>
    </row>
    <row r="36" spans="1:28" s="41" customFormat="1" ht="14.25" customHeight="1" x14ac:dyDescent="0.25">
      <c r="A36" s="41" t="s">
        <v>37</v>
      </c>
      <c r="B36" s="41" t="s">
        <v>45</v>
      </c>
      <c r="C36" s="41">
        <v>22</v>
      </c>
      <c r="D36" s="41" t="s">
        <v>501</v>
      </c>
      <c r="E36" s="41">
        <v>2010</v>
      </c>
      <c r="F36" s="41" t="s">
        <v>149</v>
      </c>
      <c r="G36" s="41" t="s">
        <v>502</v>
      </c>
      <c r="H36" s="41" t="s">
        <v>503</v>
      </c>
      <c r="I36" s="41" t="s">
        <v>504</v>
      </c>
      <c r="J36" s="41" t="s">
        <v>142</v>
      </c>
      <c r="K36" s="41" t="s">
        <v>505</v>
      </c>
      <c r="L36" s="41" t="s">
        <v>506</v>
      </c>
      <c r="M36" s="41" t="s">
        <v>507</v>
      </c>
      <c r="N36" s="41" t="s">
        <v>84</v>
      </c>
      <c r="O36" s="41" t="s">
        <v>487</v>
      </c>
      <c r="P36" s="41" t="s">
        <v>497</v>
      </c>
      <c r="Q36" s="41" t="s">
        <v>133</v>
      </c>
      <c r="R36" s="41" t="s">
        <v>137</v>
      </c>
      <c r="S36" s="41" t="s">
        <v>508</v>
      </c>
      <c r="T36" s="41" t="s">
        <v>295</v>
      </c>
      <c r="U36" s="41" t="s">
        <v>464</v>
      </c>
      <c r="V36" s="41" t="s">
        <v>509</v>
      </c>
      <c r="W36" s="41" t="s">
        <v>510</v>
      </c>
      <c r="X36" s="41" t="s">
        <v>298</v>
      </c>
      <c r="Y36" s="41" t="s">
        <v>115</v>
      </c>
      <c r="AA36" s="41" t="s">
        <v>500</v>
      </c>
    </row>
    <row r="37" spans="1:28" s="41" customFormat="1" ht="14.25" customHeight="1" x14ac:dyDescent="0.25">
      <c r="A37" s="41" t="s">
        <v>37</v>
      </c>
      <c r="B37" s="41" t="s">
        <v>45</v>
      </c>
      <c r="C37" s="41">
        <v>23</v>
      </c>
      <c r="D37" s="41" t="s">
        <v>511</v>
      </c>
      <c r="E37" s="41">
        <v>2011</v>
      </c>
      <c r="F37" s="41" t="s">
        <v>149</v>
      </c>
      <c r="G37" s="41" t="s">
        <v>512</v>
      </c>
      <c r="H37" s="41" t="s">
        <v>513</v>
      </c>
      <c r="I37" s="41" t="s">
        <v>514</v>
      </c>
      <c r="J37" s="41" t="s">
        <v>142</v>
      </c>
      <c r="K37" s="41" t="s">
        <v>515</v>
      </c>
      <c r="L37" s="41" t="s">
        <v>516</v>
      </c>
      <c r="M37" s="41" t="s">
        <v>517</v>
      </c>
      <c r="N37" s="41" t="s">
        <v>84</v>
      </c>
      <c r="O37" s="41" t="s">
        <v>487</v>
      </c>
      <c r="P37" s="41" t="s">
        <v>518</v>
      </c>
      <c r="Q37" s="41" t="s">
        <v>133</v>
      </c>
      <c r="R37" s="41" t="s">
        <v>137</v>
      </c>
      <c r="S37" s="41" t="s">
        <v>214</v>
      </c>
      <c r="T37" s="41" t="s">
        <v>519</v>
      </c>
      <c r="U37" s="41" t="s">
        <v>161</v>
      </c>
      <c r="V37" s="41" t="s">
        <v>520</v>
      </c>
      <c r="W37" s="41" t="s">
        <v>521</v>
      </c>
      <c r="X37" s="41" t="s">
        <v>298</v>
      </c>
      <c r="Y37" s="41" t="s">
        <v>115</v>
      </c>
      <c r="AB37" s="41" t="s">
        <v>522</v>
      </c>
    </row>
    <row r="38" spans="1:28" s="41" customFormat="1" ht="14.25" customHeight="1" x14ac:dyDescent="0.25">
      <c r="A38" s="41" t="s">
        <v>37</v>
      </c>
      <c r="B38" s="41" t="s">
        <v>45</v>
      </c>
      <c r="C38" s="41">
        <v>24</v>
      </c>
      <c r="D38" s="41" t="s">
        <v>523</v>
      </c>
      <c r="E38" s="41">
        <v>2007</v>
      </c>
      <c r="F38" s="41" t="s">
        <v>149</v>
      </c>
      <c r="G38" s="41" t="s">
        <v>524</v>
      </c>
      <c r="H38" s="41" t="s">
        <v>525</v>
      </c>
      <c r="I38" s="41" t="s">
        <v>526</v>
      </c>
      <c r="J38" s="41" t="s">
        <v>142</v>
      </c>
      <c r="K38" s="41">
        <v>2005</v>
      </c>
      <c r="L38" s="41" t="s">
        <v>527</v>
      </c>
      <c r="M38" s="41" t="s">
        <v>376</v>
      </c>
      <c r="N38" s="41" t="s">
        <v>528</v>
      </c>
      <c r="O38" s="41" t="s">
        <v>487</v>
      </c>
      <c r="P38" s="41" t="s">
        <v>529</v>
      </c>
      <c r="Q38" s="41" t="s">
        <v>133</v>
      </c>
      <c r="R38" s="41" t="s">
        <v>530</v>
      </c>
      <c r="S38" s="41" t="s">
        <v>214</v>
      </c>
      <c r="T38" s="41" t="s">
        <v>531</v>
      </c>
      <c r="U38" s="41" t="s">
        <v>160</v>
      </c>
      <c r="V38" s="41" t="s">
        <v>532</v>
      </c>
      <c r="W38" s="41" t="s">
        <v>533</v>
      </c>
      <c r="X38" s="41" t="s">
        <v>287</v>
      </c>
      <c r="Y38" s="41" t="s">
        <v>114</v>
      </c>
    </row>
    <row r="39" spans="1:28" s="41" customFormat="1" ht="14.25" customHeight="1" x14ac:dyDescent="0.25">
      <c r="A39" s="41" t="s">
        <v>38</v>
      </c>
      <c r="B39" s="41" t="s">
        <v>45</v>
      </c>
      <c r="C39" s="41">
        <v>1</v>
      </c>
      <c r="D39" s="41" t="s">
        <v>1131</v>
      </c>
      <c r="E39" s="41">
        <v>2011</v>
      </c>
      <c r="F39" s="41" t="s">
        <v>150</v>
      </c>
      <c r="G39" s="41" t="s">
        <v>1132</v>
      </c>
      <c r="H39" s="41" t="s">
        <v>1133</v>
      </c>
      <c r="I39" s="41" t="s">
        <v>1134</v>
      </c>
      <c r="J39" s="41" t="s">
        <v>375</v>
      </c>
      <c r="K39" s="41" t="s">
        <v>1135</v>
      </c>
      <c r="L39" s="41">
        <v>22381</v>
      </c>
      <c r="N39" s="41">
        <v>1</v>
      </c>
      <c r="O39" s="41">
        <v>2</v>
      </c>
      <c r="P39" s="41" t="s">
        <v>1136</v>
      </c>
      <c r="Q39" s="41">
        <v>1</v>
      </c>
      <c r="R39" s="41">
        <v>2</v>
      </c>
      <c r="S39" s="41">
        <v>1</v>
      </c>
      <c r="U39" s="41">
        <v>4</v>
      </c>
      <c r="V39" s="41" t="s">
        <v>1137</v>
      </c>
      <c r="X39" s="41" t="s">
        <v>1138</v>
      </c>
      <c r="Y39" s="41">
        <v>2</v>
      </c>
      <c r="Z39" s="41" t="s">
        <v>1139</v>
      </c>
      <c r="AA39" s="41" t="s">
        <v>1140</v>
      </c>
    </row>
    <row r="40" spans="1:28" s="41" customFormat="1" ht="14.25" customHeight="1" x14ac:dyDescent="0.25">
      <c r="A40" s="41" t="s">
        <v>38</v>
      </c>
      <c r="B40" s="41" t="s">
        <v>45</v>
      </c>
      <c r="C40" s="41">
        <v>2</v>
      </c>
      <c r="D40" s="41" t="s">
        <v>1141</v>
      </c>
      <c r="E40" s="41">
        <v>2013</v>
      </c>
      <c r="F40" s="41" t="s">
        <v>149</v>
      </c>
      <c r="G40" s="41" t="s">
        <v>1142</v>
      </c>
      <c r="H40" s="41" t="s">
        <v>1143</v>
      </c>
      <c r="I40" s="41" t="s">
        <v>1144</v>
      </c>
      <c r="J40" s="41" t="s">
        <v>375</v>
      </c>
      <c r="K40" s="41" t="s">
        <v>1145</v>
      </c>
      <c r="L40" s="41">
        <v>9352</v>
      </c>
      <c r="N40" s="41">
        <v>1</v>
      </c>
      <c r="O40" s="41">
        <v>2</v>
      </c>
      <c r="P40" s="41" t="s">
        <v>1146</v>
      </c>
      <c r="Q40" s="41">
        <v>1</v>
      </c>
      <c r="R40" s="41">
        <v>2</v>
      </c>
      <c r="S40" s="41">
        <v>1</v>
      </c>
      <c r="U40" s="41">
        <v>4</v>
      </c>
      <c r="V40" s="41" t="s">
        <v>1147</v>
      </c>
      <c r="X40" s="41" t="s">
        <v>1148</v>
      </c>
      <c r="Y40" s="41">
        <v>2</v>
      </c>
      <c r="AA40" s="41" t="s">
        <v>1149</v>
      </c>
    </row>
    <row r="41" spans="1:28" s="41" customFormat="1" ht="14.25" customHeight="1" x14ac:dyDescent="0.25">
      <c r="A41" s="41" t="s">
        <v>38</v>
      </c>
      <c r="B41" s="41" t="s">
        <v>45</v>
      </c>
      <c r="C41" s="41">
        <v>3</v>
      </c>
      <c r="D41" s="41" t="s">
        <v>1150</v>
      </c>
      <c r="E41" s="41">
        <v>2013</v>
      </c>
      <c r="F41" s="41">
        <v>99</v>
      </c>
      <c r="G41" s="41" t="s">
        <v>1151</v>
      </c>
      <c r="H41" s="41" t="s">
        <v>1152</v>
      </c>
      <c r="I41" s="41" t="s">
        <v>1153</v>
      </c>
      <c r="K41" s="41" t="s">
        <v>1154</v>
      </c>
      <c r="N41" s="41" t="s">
        <v>1155</v>
      </c>
      <c r="O41" s="41" t="s">
        <v>1156</v>
      </c>
      <c r="P41" s="41" t="s">
        <v>1157</v>
      </c>
      <c r="Q41" s="41">
        <v>1</v>
      </c>
      <c r="R41" s="41">
        <v>5</v>
      </c>
      <c r="S41" s="41">
        <v>1</v>
      </c>
      <c r="U41" s="41">
        <v>6</v>
      </c>
      <c r="V41" s="41" t="s">
        <v>1158</v>
      </c>
      <c r="X41" s="41" t="s">
        <v>1159</v>
      </c>
      <c r="Y41" s="41">
        <v>2</v>
      </c>
      <c r="AA41" s="41" t="s">
        <v>1160</v>
      </c>
    </row>
    <row r="42" spans="1:28" s="41" customFormat="1" ht="14.25" customHeight="1" x14ac:dyDescent="0.25">
      <c r="A42" s="41" t="s">
        <v>39</v>
      </c>
      <c r="B42" s="41" t="s">
        <v>45</v>
      </c>
      <c r="C42" s="41">
        <v>1</v>
      </c>
      <c r="D42" s="41" t="s">
        <v>1206</v>
      </c>
      <c r="E42" s="41">
        <v>2011</v>
      </c>
      <c r="F42" s="41" t="s">
        <v>149</v>
      </c>
      <c r="G42" s="41" t="s">
        <v>1207</v>
      </c>
      <c r="H42" s="41" t="s">
        <v>1208</v>
      </c>
      <c r="I42" s="41" t="s">
        <v>1209</v>
      </c>
      <c r="J42" s="41">
        <v>3</v>
      </c>
      <c r="K42" s="41" t="s">
        <v>1210</v>
      </c>
      <c r="L42" s="41" t="s">
        <v>1211</v>
      </c>
      <c r="M42" s="41" t="s">
        <v>1212</v>
      </c>
      <c r="N42" s="41" t="s">
        <v>1213</v>
      </c>
      <c r="O42" s="41">
        <v>2</v>
      </c>
      <c r="P42" s="41" t="s">
        <v>1214</v>
      </c>
      <c r="Q42" s="41">
        <v>1</v>
      </c>
      <c r="R42" s="41" t="s">
        <v>1215</v>
      </c>
      <c r="S42" s="41" t="s">
        <v>1216</v>
      </c>
      <c r="U42" s="41">
        <v>4</v>
      </c>
      <c r="V42" s="41" t="s">
        <v>1217</v>
      </c>
      <c r="W42" s="41" t="s">
        <v>1218</v>
      </c>
      <c r="X42" s="41" t="s">
        <v>1219</v>
      </c>
      <c r="Y42" s="41">
        <v>2</v>
      </c>
    </row>
    <row r="43" spans="1:28" s="41" customFormat="1" ht="14.25" customHeight="1" x14ac:dyDescent="0.25">
      <c r="A43" s="41" t="s">
        <v>39</v>
      </c>
      <c r="B43" s="41" t="s">
        <v>45</v>
      </c>
      <c r="C43" s="41">
        <v>2</v>
      </c>
      <c r="D43" s="41" t="s">
        <v>1220</v>
      </c>
      <c r="E43" s="41">
        <v>2013</v>
      </c>
      <c r="F43" s="41" t="s">
        <v>149</v>
      </c>
      <c r="G43" s="41" t="s">
        <v>1221</v>
      </c>
      <c r="H43" s="41" t="s">
        <v>1222</v>
      </c>
      <c r="I43" s="41" t="s">
        <v>1223</v>
      </c>
      <c r="J43" s="41">
        <v>2</v>
      </c>
      <c r="K43" s="41" t="s">
        <v>1224</v>
      </c>
      <c r="L43" s="41" t="s">
        <v>1225</v>
      </c>
      <c r="M43" s="41" t="s">
        <v>1226</v>
      </c>
      <c r="N43" s="41" t="s">
        <v>1227</v>
      </c>
      <c r="O43" s="41">
        <v>1</v>
      </c>
      <c r="P43" s="41" t="s">
        <v>1228</v>
      </c>
      <c r="Q43" s="41">
        <v>1</v>
      </c>
      <c r="R43" s="41" t="s">
        <v>1215</v>
      </c>
      <c r="S43" s="41" t="s">
        <v>1229</v>
      </c>
      <c r="T43" s="41" t="s">
        <v>1230</v>
      </c>
      <c r="U43" s="41">
        <v>1</v>
      </c>
      <c r="V43" s="41" t="s">
        <v>1231</v>
      </c>
      <c r="W43" s="41" t="s">
        <v>1232</v>
      </c>
      <c r="X43" s="41" t="s">
        <v>1233</v>
      </c>
      <c r="Y43" s="41">
        <v>2</v>
      </c>
      <c r="AA43" s="41" t="s">
        <v>1234</v>
      </c>
    </row>
    <row r="44" spans="1:28" s="41" customFormat="1" ht="14.25" customHeight="1" x14ac:dyDescent="0.25">
      <c r="A44" s="41" t="s">
        <v>39</v>
      </c>
      <c r="B44" s="41" t="s">
        <v>45</v>
      </c>
      <c r="C44" s="41">
        <v>3</v>
      </c>
      <c r="D44" s="41" t="s">
        <v>1235</v>
      </c>
      <c r="E44" s="41">
        <v>2012</v>
      </c>
      <c r="F44" s="41" t="s">
        <v>149</v>
      </c>
      <c r="G44" s="41" t="s">
        <v>1236</v>
      </c>
      <c r="H44" s="41" t="s">
        <v>1237</v>
      </c>
      <c r="I44" s="41" t="s">
        <v>1238</v>
      </c>
      <c r="K44" s="41">
        <v>2012</v>
      </c>
      <c r="L44" s="41" t="s">
        <v>1239</v>
      </c>
      <c r="N44" s="41" t="s">
        <v>1240</v>
      </c>
      <c r="P44" s="41" t="s">
        <v>1241</v>
      </c>
      <c r="U44" s="41">
        <v>6</v>
      </c>
      <c r="V44" s="41" t="s">
        <v>1242</v>
      </c>
    </row>
    <row r="45" spans="1:28" s="41" customFormat="1" ht="14.25" customHeight="1" x14ac:dyDescent="0.25">
      <c r="A45" s="41" t="s">
        <v>39</v>
      </c>
      <c r="B45" s="41" t="s">
        <v>45</v>
      </c>
      <c r="C45" s="41">
        <v>4</v>
      </c>
      <c r="D45" s="41" t="s">
        <v>1243</v>
      </c>
      <c r="E45" s="41">
        <v>2012</v>
      </c>
      <c r="F45" s="41" t="s">
        <v>149</v>
      </c>
      <c r="G45" s="41" t="s">
        <v>1244</v>
      </c>
      <c r="H45" s="41" t="s">
        <v>1245</v>
      </c>
      <c r="I45" s="41" t="s">
        <v>1246</v>
      </c>
      <c r="K45" s="41">
        <v>2012</v>
      </c>
      <c r="L45" s="41" t="s">
        <v>1247</v>
      </c>
      <c r="P45" s="41" t="s">
        <v>1248</v>
      </c>
      <c r="U45" s="41">
        <v>6</v>
      </c>
      <c r="V45" s="41" t="s">
        <v>1249</v>
      </c>
    </row>
    <row r="46" spans="1:28" s="41" customFormat="1" ht="14.25" customHeight="1" x14ac:dyDescent="0.25">
      <c r="A46" s="41" t="s">
        <v>39</v>
      </c>
      <c r="B46" s="41" t="s">
        <v>45</v>
      </c>
      <c r="C46" s="41">
        <v>5</v>
      </c>
      <c r="D46" s="41" t="s">
        <v>1250</v>
      </c>
      <c r="E46" s="41">
        <v>2013</v>
      </c>
      <c r="F46" s="41" t="s">
        <v>149</v>
      </c>
      <c r="G46" s="41" t="s">
        <v>1251</v>
      </c>
      <c r="H46" s="41" t="s">
        <v>1252</v>
      </c>
      <c r="I46" s="41" t="s">
        <v>1253</v>
      </c>
      <c r="K46" s="41" t="s">
        <v>1254</v>
      </c>
      <c r="N46" s="41" t="s">
        <v>1240</v>
      </c>
      <c r="P46" s="41" t="s">
        <v>1255</v>
      </c>
      <c r="U46" s="41" t="s">
        <v>1256</v>
      </c>
      <c r="V46" s="41" t="s">
        <v>1257</v>
      </c>
    </row>
    <row r="47" spans="1:28" s="41" customFormat="1" ht="14.25" customHeight="1" x14ac:dyDescent="0.25">
      <c r="A47" s="41" t="s">
        <v>40</v>
      </c>
      <c r="B47" s="41" t="s">
        <v>45</v>
      </c>
      <c r="C47" s="41">
        <v>1</v>
      </c>
      <c r="D47" s="41" t="s">
        <v>1293</v>
      </c>
      <c r="E47" s="41">
        <v>2011</v>
      </c>
      <c r="F47" s="41" t="s">
        <v>149</v>
      </c>
      <c r="G47" s="41" t="s">
        <v>1707</v>
      </c>
      <c r="H47" s="41" t="s">
        <v>1294</v>
      </c>
      <c r="I47" s="41" t="s">
        <v>1295</v>
      </c>
      <c r="J47" s="41">
        <v>3</v>
      </c>
      <c r="K47" s="41" t="s">
        <v>1296</v>
      </c>
      <c r="L47" s="41">
        <v>34124</v>
      </c>
      <c r="M47" s="41">
        <v>8674</v>
      </c>
      <c r="N47" s="41">
        <v>1</v>
      </c>
      <c r="O47" s="41">
        <v>2</v>
      </c>
      <c r="P47" s="41" t="s">
        <v>1297</v>
      </c>
      <c r="Q47" s="41">
        <v>1</v>
      </c>
      <c r="R47" s="41">
        <v>4</v>
      </c>
      <c r="S47" s="41">
        <v>1</v>
      </c>
      <c r="U47" s="41" t="s">
        <v>1298</v>
      </c>
      <c r="V47" s="41" t="s">
        <v>1299</v>
      </c>
      <c r="W47" s="41" t="s">
        <v>1300</v>
      </c>
    </row>
    <row r="48" spans="1:28" s="41" customFormat="1" ht="14.25" customHeight="1" x14ac:dyDescent="0.25">
      <c r="A48" s="41" t="s">
        <v>40</v>
      </c>
      <c r="B48" s="41" t="s">
        <v>45</v>
      </c>
      <c r="C48" s="41">
        <v>2</v>
      </c>
      <c r="D48" s="41" t="s">
        <v>1301</v>
      </c>
      <c r="E48" s="41">
        <v>2004</v>
      </c>
      <c r="F48" s="41" t="s">
        <v>150</v>
      </c>
      <c r="G48" s="41" t="s">
        <v>1302</v>
      </c>
      <c r="H48" s="41" t="s">
        <v>1303</v>
      </c>
      <c r="I48" s="41" t="s">
        <v>1304</v>
      </c>
      <c r="J48" s="41">
        <v>3</v>
      </c>
      <c r="K48" s="41" t="s">
        <v>1305</v>
      </c>
      <c r="L48" s="41">
        <v>7978</v>
      </c>
      <c r="M48" s="41">
        <v>1944</v>
      </c>
      <c r="N48" s="41">
        <v>1</v>
      </c>
      <c r="O48" s="41">
        <v>2</v>
      </c>
      <c r="P48" s="41" t="s">
        <v>1306</v>
      </c>
      <c r="Q48" s="41">
        <v>1</v>
      </c>
      <c r="R48" s="41">
        <v>4</v>
      </c>
      <c r="S48" s="41" t="s">
        <v>1307</v>
      </c>
      <c r="U48" s="41" t="s">
        <v>1308</v>
      </c>
      <c r="V48" s="41" t="s">
        <v>229</v>
      </c>
      <c r="W48" s="41" t="s">
        <v>1309</v>
      </c>
    </row>
    <row r="49" spans="1:28" s="41" customFormat="1" ht="14.25" customHeight="1" x14ac:dyDescent="0.25">
      <c r="A49" s="41" t="s">
        <v>41</v>
      </c>
      <c r="B49" s="41" t="s">
        <v>45</v>
      </c>
      <c r="C49" s="41">
        <v>1</v>
      </c>
      <c r="D49" s="41" t="s">
        <v>1642</v>
      </c>
      <c r="E49" s="41">
        <v>2004</v>
      </c>
      <c r="F49" s="41" t="s">
        <v>149</v>
      </c>
      <c r="G49" s="41" t="s">
        <v>1643</v>
      </c>
      <c r="H49" s="41" t="s">
        <v>1644</v>
      </c>
      <c r="I49" s="41" t="s">
        <v>1645</v>
      </c>
      <c r="J49" s="41" t="s">
        <v>79</v>
      </c>
      <c r="K49" s="41" t="s">
        <v>1646</v>
      </c>
      <c r="L49" s="41" t="s">
        <v>1647</v>
      </c>
      <c r="N49" s="41" t="s">
        <v>1648</v>
      </c>
      <c r="O49" s="41" t="s">
        <v>145</v>
      </c>
      <c r="P49" s="41" t="s">
        <v>1649</v>
      </c>
      <c r="Q49" s="41" t="s">
        <v>133</v>
      </c>
      <c r="R49" s="41" t="s">
        <v>137</v>
      </c>
      <c r="S49" s="41" t="s">
        <v>214</v>
      </c>
      <c r="T49" s="41" t="s">
        <v>1650</v>
      </c>
      <c r="U49" s="41" t="s">
        <v>166</v>
      </c>
      <c r="V49" s="41" t="s">
        <v>1651</v>
      </c>
      <c r="W49" s="41" t="s">
        <v>1652</v>
      </c>
      <c r="X49" s="41" t="s">
        <v>1653</v>
      </c>
      <c r="AA49" s="41" t="s">
        <v>1654</v>
      </c>
      <c r="AB49" s="41" t="s">
        <v>1655</v>
      </c>
    </row>
    <row r="50" spans="1:28" s="41" customFormat="1" ht="14.25" customHeight="1" x14ac:dyDescent="0.25">
      <c r="A50" s="41" t="s">
        <v>41</v>
      </c>
      <c r="B50" s="41" t="s">
        <v>45</v>
      </c>
      <c r="C50" s="41">
        <v>2</v>
      </c>
      <c r="D50" s="41" t="s">
        <v>1656</v>
      </c>
      <c r="E50" s="41">
        <v>2007</v>
      </c>
      <c r="F50" s="41" t="s">
        <v>150</v>
      </c>
      <c r="G50" s="41" t="s">
        <v>1687</v>
      </c>
      <c r="H50" s="41" t="s">
        <v>1657</v>
      </c>
      <c r="AA50" s="41" t="s">
        <v>1658</v>
      </c>
    </row>
    <row r="51" spans="1:28" s="41" customFormat="1" ht="14.25" customHeight="1" x14ac:dyDescent="0.25">
      <c r="A51" s="41" t="s">
        <v>41</v>
      </c>
      <c r="B51" s="41" t="s">
        <v>45</v>
      </c>
      <c r="C51" s="41">
        <v>3</v>
      </c>
      <c r="D51" s="41" t="s">
        <v>1659</v>
      </c>
      <c r="E51" s="41">
        <v>2002</v>
      </c>
      <c r="F51" s="41" t="s">
        <v>150</v>
      </c>
      <c r="G51" s="41" t="s">
        <v>1688</v>
      </c>
      <c r="H51" s="41" t="s">
        <v>1660</v>
      </c>
      <c r="I51" s="41" t="s">
        <v>1661</v>
      </c>
      <c r="J51" s="41" t="s">
        <v>79</v>
      </c>
      <c r="K51" s="41" t="s">
        <v>1662</v>
      </c>
      <c r="L51" s="41" t="s">
        <v>1663</v>
      </c>
      <c r="O51" s="41" t="s">
        <v>487</v>
      </c>
      <c r="P51" s="41" t="s">
        <v>1664</v>
      </c>
      <c r="Q51" s="41" t="s">
        <v>133</v>
      </c>
      <c r="R51" s="41" t="s">
        <v>1665</v>
      </c>
      <c r="S51" s="41" t="s">
        <v>214</v>
      </c>
      <c r="U51" s="41" t="s">
        <v>1666</v>
      </c>
      <c r="V51" s="41" t="s">
        <v>1667</v>
      </c>
      <c r="AB51" s="41" t="s">
        <v>1668</v>
      </c>
    </row>
    <row r="52" spans="1:28" s="41" customFormat="1" ht="14.25" customHeight="1" x14ac:dyDescent="0.25">
      <c r="A52" s="41" t="s">
        <v>41</v>
      </c>
      <c r="B52" s="41" t="s">
        <v>45</v>
      </c>
      <c r="C52" s="41">
        <v>5</v>
      </c>
      <c r="D52" s="41" t="s">
        <v>1669</v>
      </c>
      <c r="E52" s="41">
        <v>2011</v>
      </c>
      <c r="F52" s="41" t="s">
        <v>149</v>
      </c>
      <c r="G52" s="41" t="s">
        <v>1670</v>
      </c>
      <c r="H52" s="41" t="s">
        <v>1671</v>
      </c>
      <c r="I52" s="41" t="s">
        <v>1672</v>
      </c>
      <c r="J52" s="41" t="s">
        <v>79</v>
      </c>
      <c r="K52" s="41" t="s">
        <v>1673</v>
      </c>
      <c r="L52" s="41" t="s">
        <v>1674</v>
      </c>
      <c r="O52" s="41" t="s">
        <v>145</v>
      </c>
      <c r="Q52" s="41" t="s">
        <v>133</v>
      </c>
      <c r="R52" s="41" t="s">
        <v>137</v>
      </c>
      <c r="S52" s="41" t="s">
        <v>214</v>
      </c>
      <c r="W52" s="41" t="s">
        <v>1675</v>
      </c>
    </row>
    <row r="53" spans="1:28" s="41" customFormat="1" ht="14.25" customHeight="1" x14ac:dyDescent="0.25">
      <c r="A53" s="41" t="s">
        <v>41</v>
      </c>
      <c r="B53" s="41" t="s">
        <v>45</v>
      </c>
      <c r="C53" s="41">
        <v>6</v>
      </c>
      <c r="D53" s="41" t="s">
        <v>1676</v>
      </c>
      <c r="E53" s="41">
        <v>2010</v>
      </c>
      <c r="F53" s="41" t="s">
        <v>149</v>
      </c>
      <c r="G53" s="41" t="s">
        <v>1677</v>
      </c>
      <c r="H53" s="41" t="s">
        <v>1678</v>
      </c>
      <c r="I53" s="41" t="s">
        <v>1679</v>
      </c>
      <c r="J53" s="41" t="s">
        <v>142</v>
      </c>
      <c r="K53" s="41" t="s">
        <v>1680</v>
      </c>
      <c r="L53" s="41" t="s">
        <v>1681</v>
      </c>
      <c r="Q53" s="41" t="s">
        <v>133</v>
      </c>
      <c r="R53" s="41" t="s">
        <v>1682</v>
      </c>
      <c r="S53" s="41" t="s">
        <v>214</v>
      </c>
      <c r="U53" s="41" t="s">
        <v>163</v>
      </c>
      <c r="V53" s="41" t="s">
        <v>1683</v>
      </c>
      <c r="W53" s="41" t="s">
        <v>1684</v>
      </c>
      <c r="AA53" s="41" t="s">
        <v>1685</v>
      </c>
      <c r="AB53" s="41" t="s">
        <v>1686</v>
      </c>
    </row>
    <row r="54" spans="1:28" s="41" customFormat="1" ht="14.25" customHeight="1" x14ac:dyDescent="0.25">
      <c r="A54" s="41" t="s">
        <v>44</v>
      </c>
      <c r="B54" s="41" t="s">
        <v>45</v>
      </c>
      <c r="C54" s="41">
        <v>1</v>
      </c>
      <c r="D54" s="41" t="s">
        <v>1347</v>
      </c>
      <c r="E54" s="41">
        <v>2012</v>
      </c>
      <c r="F54" s="41" t="s">
        <v>150</v>
      </c>
      <c r="G54" s="41" t="s">
        <v>1348</v>
      </c>
      <c r="H54" s="41" t="s">
        <v>1349</v>
      </c>
      <c r="I54" s="41" t="s">
        <v>1350</v>
      </c>
      <c r="J54" s="41" t="s">
        <v>79</v>
      </c>
      <c r="K54" s="41" t="s">
        <v>1351</v>
      </c>
      <c r="L54" s="41">
        <v>3529</v>
      </c>
      <c r="M54" s="41">
        <v>741</v>
      </c>
      <c r="N54" s="41" t="s">
        <v>1352</v>
      </c>
      <c r="O54" s="41" t="s">
        <v>145</v>
      </c>
      <c r="P54" s="41" t="s">
        <v>1353</v>
      </c>
      <c r="Q54" s="41" t="s">
        <v>133</v>
      </c>
      <c r="R54" s="41" t="s">
        <v>137</v>
      </c>
      <c r="S54" s="41" t="s">
        <v>95</v>
      </c>
      <c r="T54" s="41" t="s">
        <v>1354</v>
      </c>
      <c r="U54" s="41" t="s">
        <v>20</v>
      </c>
      <c r="V54" s="41" t="s">
        <v>1355</v>
      </c>
      <c r="X54" s="41" t="s">
        <v>1356</v>
      </c>
      <c r="Y54" s="41" t="s">
        <v>115</v>
      </c>
      <c r="Z54" s="41" t="s">
        <v>1357</v>
      </c>
    </row>
    <row r="55" spans="1:28" s="41" customFormat="1" ht="14.25" customHeight="1" x14ac:dyDescent="0.25">
      <c r="A55" s="41" t="s">
        <v>44</v>
      </c>
      <c r="B55" s="41" t="s">
        <v>45</v>
      </c>
      <c r="C55" s="41">
        <v>2</v>
      </c>
      <c r="D55" s="41" t="s">
        <v>1358</v>
      </c>
      <c r="E55" s="41">
        <v>2009</v>
      </c>
      <c r="F55" s="41" t="s">
        <v>150</v>
      </c>
      <c r="G55" s="41" t="s">
        <v>1359</v>
      </c>
      <c r="H55" s="41" t="s">
        <v>1360</v>
      </c>
      <c r="I55" s="41" t="s">
        <v>1361</v>
      </c>
      <c r="J55" s="41" t="s">
        <v>142</v>
      </c>
      <c r="K55" s="41" t="s">
        <v>1362</v>
      </c>
      <c r="L55" s="41">
        <v>22556</v>
      </c>
      <c r="M55" s="41">
        <v>22556</v>
      </c>
      <c r="N55" s="41" t="s">
        <v>1363</v>
      </c>
      <c r="O55" s="41" t="s">
        <v>20</v>
      </c>
      <c r="P55" s="41" t="s">
        <v>1364</v>
      </c>
      <c r="Q55" s="41" t="s">
        <v>133</v>
      </c>
      <c r="R55" s="41" t="s">
        <v>137</v>
      </c>
      <c r="S55" s="41" t="s">
        <v>94</v>
      </c>
      <c r="T55" s="41" t="s">
        <v>1365</v>
      </c>
      <c r="U55" s="41" t="s">
        <v>20</v>
      </c>
      <c r="V55" s="41" t="s">
        <v>1366</v>
      </c>
      <c r="X55" s="41" t="s">
        <v>1367</v>
      </c>
      <c r="Y55" s="41" t="s">
        <v>115</v>
      </c>
    </row>
    <row r="56" spans="1:28" s="41" customFormat="1" ht="14.25" customHeight="1" x14ac:dyDescent="0.25">
      <c r="A56" s="41" t="s">
        <v>44</v>
      </c>
      <c r="B56" s="41" t="s">
        <v>45</v>
      </c>
      <c r="C56" s="41">
        <v>3</v>
      </c>
      <c r="D56" s="41" t="s">
        <v>1368</v>
      </c>
      <c r="E56" s="41">
        <v>2007</v>
      </c>
      <c r="F56" s="41" t="s">
        <v>150</v>
      </c>
      <c r="G56" s="41" t="s">
        <v>1369</v>
      </c>
      <c r="H56" s="41" t="s">
        <v>1370</v>
      </c>
      <c r="I56" s="41" t="s">
        <v>1371</v>
      </c>
      <c r="J56" s="41" t="s">
        <v>142</v>
      </c>
      <c r="K56" s="41" t="s">
        <v>1372</v>
      </c>
      <c r="L56" s="41">
        <v>47089</v>
      </c>
      <c r="M56" s="41">
        <v>47089</v>
      </c>
      <c r="N56" s="41" t="s">
        <v>1373</v>
      </c>
      <c r="O56" s="41" t="s">
        <v>20</v>
      </c>
      <c r="P56" s="41" t="s">
        <v>1374</v>
      </c>
      <c r="Q56" s="41" t="s">
        <v>133</v>
      </c>
      <c r="R56" s="41" t="s">
        <v>137</v>
      </c>
      <c r="S56" s="41" t="s">
        <v>94</v>
      </c>
      <c r="T56" s="41" t="s">
        <v>1365</v>
      </c>
      <c r="U56" s="41" t="s">
        <v>20</v>
      </c>
      <c r="V56" s="41" t="s">
        <v>1366</v>
      </c>
      <c r="X56" s="41" t="s">
        <v>1375</v>
      </c>
      <c r="Y56" s="41" t="s">
        <v>115</v>
      </c>
    </row>
    <row r="57" spans="1:28" s="41" customFormat="1" ht="14.25" customHeight="1" x14ac:dyDescent="0.25">
      <c r="A57" s="41" t="s">
        <v>44</v>
      </c>
      <c r="B57" s="41" t="s">
        <v>45</v>
      </c>
      <c r="C57" s="41">
        <v>4</v>
      </c>
      <c r="D57" s="41" t="s">
        <v>1376</v>
      </c>
      <c r="E57" s="41">
        <v>2004</v>
      </c>
      <c r="F57" s="41" t="s">
        <v>150</v>
      </c>
      <c r="G57" s="41" t="s">
        <v>1377</v>
      </c>
      <c r="H57" s="41" t="s">
        <v>1378</v>
      </c>
      <c r="I57" s="41" t="s">
        <v>1379</v>
      </c>
      <c r="J57" s="41" t="s">
        <v>142</v>
      </c>
      <c r="K57" s="41" t="s">
        <v>1380</v>
      </c>
      <c r="L57" s="41">
        <f>2679+9883</f>
        <v>12562</v>
      </c>
      <c r="M57" s="41">
        <f>2679+9883</f>
        <v>12562</v>
      </c>
      <c r="N57" s="41" t="s">
        <v>1381</v>
      </c>
      <c r="O57" s="41" t="s">
        <v>144</v>
      </c>
      <c r="P57" s="41" t="s">
        <v>1382</v>
      </c>
      <c r="Q57" s="41" t="s">
        <v>133</v>
      </c>
      <c r="R57" s="41" t="s">
        <v>137</v>
      </c>
      <c r="S57" s="41" t="s">
        <v>94</v>
      </c>
      <c r="T57" s="41" t="s">
        <v>1365</v>
      </c>
      <c r="U57" s="41" t="s">
        <v>20</v>
      </c>
      <c r="V57" s="41" t="s">
        <v>1366</v>
      </c>
      <c r="Z57" s="41" t="s">
        <v>1383</v>
      </c>
    </row>
    <row r="58" spans="1:28" s="41" customFormat="1" ht="14.25" customHeight="1" x14ac:dyDescent="0.25">
      <c r="A58" s="41" t="s">
        <v>44</v>
      </c>
      <c r="B58" s="41" t="s">
        <v>45</v>
      </c>
      <c r="C58" s="41">
        <v>5</v>
      </c>
      <c r="D58" s="41" t="s">
        <v>1384</v>
      </c>
      <c r="E58" s="41">
        <v>2011</v>
      </c>
      <c r="F58" s="41" t="s">
        <v>150</v>
      </c>
      <c r="G58" s="41" t="s">
        <v>1385</v>
      </c>
      <c r="H58" s="41" t="s">
        <v>1386</v>
      </c>
      <c r="I58" s="41" t="s">
        <v>1387</v>
      </c>
      <c r="J58" s="41" t="s">
        <v>142</v>
      </c>
      <c r="K58" s="41" t="s">
        <v>1388</v>
      </c>
      <c r="L58" s="41">
        <f>5133+788+54+340+977</f>
        <v>7292</v>
      </c>
      <c r="M58" s="41">
        <f>L58</f>
        <v>7292</v>
      </c>
      <c r="N58" s="41" t="s">
        <v>1389</v>
      </c>
      <c r="O58" s="41" t="s">
        <v>146</v>
      </c>
      <c r="P58" s="41" t="s">
        <v>1390</v>
      </c>
      <c r="Q58" s="41" t="s">
        <v>133</v>
      </c>
      <c r="R58" s="41" t="s">
        <v>137</v>
      </c>
      <c r="S58" s="41" t="s">
        <v>119</v>
      </c>
      <c r="T58" s="41" t="s">
        <v>1391</v>
      </c>
      <c r="U58" s="41" t="s">
        <v>98</v>
      </c>
      <c r="V58" s="41" t="s">
        <v>1392</v>
      </c>
      <c r="X58" s="41" t="s">
        <v>1393</v>
      </c>
      <c r="Y58" s="41" t="s">
        <v>115</v>
      </c>
      <c r="AB58" s="41" t="s">
        <v>1394</v>
      </c>
    </row>
    <row r="59" spans="1:28" s="41" customFormat="1" ht="14.25" customHeight="1" x14ac:dyDescent="0.25">
      <c r="A59" s="41" t="s">
        <v>44</v>
      </c>
      <c r="B59" s="41" t="s">
        <v>45</v>
      </c>
      <c r="C59" s="41">
        <v>7</v>
      </c>
      <c r="D59" s="41" t="s">
        <v>1395</v>
      </c>
      <c r="E59" s="41">
        <v>2006</v>
      </c>
      <c r="F59" s="41" t="s">
        <v>149</v>
      </c>
      <c r="G59" s="41" t="s">
        <v>1396</v>
      </c>
      <c r="H59" s="41" t="s">
        <v>1397</v>
      </c>
      <c r="I59" s="41" t="s">
        <v>1398</v>
      </c>
      <c r="J59" s="41" t="s">
        <v>141</v>
      </c>
      <c r="K59" s="41" t="s">
        <v>1399</v>
      </c>
      <c r="L59" s="41" t="s">
        <v>1400</v>
      </c>
      <c r="M59" s="41" t="s">
        <v>1400</v>
      </c>
      <c r="N59" s="41" t="s">
        <v>20</v>
      </c>
      <c r="O59" s="41" t="s">
        <v>20</v>
      </c>
      <c r="P59" s="41" t="s">
        <v>1401</v>
      </c>
      <c r="Q59" s="41" t="s">
        <v>133</v>
      </c>
      <c r="R59" s="41" t="s">
        <v>140</v>
      </c>
      <c r="S59" s="41" t="s">
        <v>119</v>
      </c>
      <c r="T59" s="41" t="s">
        <v>1402</v>
      </c>
      <c r="U59" s="41" t="s">
        <v>161</v>
      </c>
      <c r="V59" s="41" t="s">
        <v>1403</v>
      </c>
      <c r="X59" s="41" t="s">
        <v>1404</v>
      </c>
      <c r="Y59" s="41" t="s">
        <v>115</v>
      </c>
    </row>
    <row r="60" spans="1:28" s="41" customFormat="1" ht="14.25" customHeight="1" x14ac:dyDescent="0.25">
      <c r="A60" s="41" t="s">
        <v>44</v>
      </c>
      <c r="B60" s="41" t="s">
        <v>45</v>
      </c>
      <c r="C60" s="41">
        <v>8</v>
      </c>
      <c r="D60" s="41" t="s">
        <v>1405</v>
      </c>
      <c r="E60" s="41">
        <v>2002</v>
      </c>
      <c r="F60" s="41" t="s">
        <v>149</v>
      </c>
      <c r="G60" s="41" t="s">
        <v>1406</v>
      </c>
      <c r="H60" s="41" t="s">
        <v>1407</v>
      </c>
      <c r="I60" s="41" t="s">
        <v>1408</v>
      </c>
      <c r="J60" s="41" t="s">
        <v>142</v>
      </c>
      <c r="K60" s="41" t="s">
        <v>1409</v>
      </c>
      <c r="L60" s="41">
        <v>8771</v>
      </c>
      <c r="M60" s="41">
        <v>3681</v>
      </c>
      <c r="N60" s="41" t="s">
        <v>84</v>
      </c>
      <c r="O60" s="41" t="s">
        <v>144</v>
      </c>
      <c r="Q60" s="41" t="s">
        <v>133</v>
      </c>
      <c r="R60" s="41" t="s">
        <v>137</v>
      </c>
      <c r="S60" s="41" t="s">
        <v>214</v>
      </c>
      <c r="T60" s="41" t="s">
        <v>1410</v>
      </c>
      <c r="U60" s="41" t="s">
        <v>20</v>
      </c>
      <c r="V60" s="41" t="s">
        <v>1411</v>
      </c>
      <c r="Y60" s="41" t="s">
        <v>115</v>
      </c>
    </row>
    <row r="61" spans="1:28" s="41" customFormat="1" ht="14.25" customHeight="1" x14ac:dyDescent="0.25">
      <c r="A61" s="41" t="s">
        <v>44</v>
      </c>
      <c r="B61" s="41" t="s">
        <v>45</v>
      </c>
      <c r="C61" s="41">
        <v>9</v>
      </c>
      <c r="D61" s="41" t="s">
        <v>1412</v>
      </c>
      <c r="E61" s="41">
        <v>2002</v>
      </c>
      <c r="F61" s="41" t="s">
        <v>149</v>
      </c>
      <c r="G61" s="41" t="s">
        <v>1413</v>
      </c>
      <c r="H61" s="41" t="s">
        <v>1414</v>
      </c>
      <c r="I61" s="41" t="s">
        <v>1415</v>
      </c>
      <c r="J61" s="41" t="s">
        <v>142</v>
      </c>
      <c r="K61" s="41" t="s">
        <v>1416</v>
      </c>
      <c r="L61" s="41" t="s">
        <v>1417</v>
      </c>
      <c r="M61" s="41" t="s">
        <v>1418</v>
      </c>
      <c r="N61" s="41" t="s">
        <v>1419</v>
      </c>
      <c r="O61" s="41" t="s">
        <v>144</v>
      </c>
      <c r="P61" s="41" t="s">
        <v>1420</v>
      </c>
      <c r="Q61" s="41" t="s">
        <v>133</v>
      </c>
      <c r="R61" s="41" t="s">
        <v>137</v>
      </c>
      <c r="S61" s="41" t="s">
        <v>214</v>
      </c>
      <c r="T61" s="41" t="s">
        <v>1410</v>
      </c>
      <c r="U61" s="41" t="s">
        <v>20</v>
      </c>
      <c r="V61" s="41" t="s">
        <v>1411</v>
      </c>
      <c r="X61" s="41" t="s">
        <v>1421</v>
      </c>
      <c r="Y61" s="41" t="s">
        <v>115</v>
      </c>
    </row>
    <row r="62" spans="1:28" s="41" customFormat="1" ht="14.25" customHeight="1" x14ac:dyDescent="0.25">
      <c r="A62" s="41" t="s">
        <v>44</v>
      </c>
      <c r="B62" s="41" t="s">
        <v>45</v>
      </c>
      <c r="C62" s="41">
        <v>10</v>
      </c>
      <c r="D62" s="41" t="s">
        <v>1422</v>
      </c>
      <c r="E62" s="41">
        <v>2012</v>
      </c>
      <c r="F62" s="41" t="s">
        <v>150</v>
      </c>
      <c r="G62" s="41" t="s">
        <v>1423</v>
      </c>
      <c r="H62" s="41" t="s">
        <v>1424</v>
      </c>
      <c r="I62" s="41" t="s">
        <v>1425</v>
      </c>
      <c r="J62" s="41" t="s">
        <v>142</v>
      </c>
      <c r="K62" s="41" t="s">
        <v>1426</v>
      </c>
      <c r="L62" s="41">
        <v>1288</v>
      </c>
      <c r="M62" s="41">
        <v>1288</v>
      </c>
      <c r="N62" s="41" t="s">
        <v>1427</v>
      </c>
      <c r="O62" s="41" t="s">
        <v>144</v>
      </c>
      <c r="P62" s="41" t="s">
        <v>1428</v>
      </c>
      <c r="Q62" s="41" t="s">
        <v>133</v>
      </c>
      <c r="R62" s="41" t="s">
        <v>137</v>
      </c>
      <c r="S62" s="41" t="s">
        <v>95</v>
      </c>
      <c r="T62" s="41" t="s">
        <v>1429</v>
      </c>
      <c r="U62" s="41" t="s">
        <v>98</v>
      </c>
      <c r="V62" s="41" t="s">
        <v>1430</v>
      </c>
      <c r="X62" s="41" t="s">
        <v>1431</v>
      </c>
      <c r="Y62" s="41" t="s">
        <v>115</v>
      </c>
    </row>
    <row r="63" spans="1:28" s="41" customFormat="1" ht="14.25" customHeight="1" x14ac:dyDescent="0.25">
      <c r="A63" s="41" t="s">
        <v>44</v>
      </c>
      <c r="B63" s="41" t="s">
        <v>45</v>
      </c>
      <c r="C63" s="41">
        <v>11</v>
      </c>
      <c r="D63" s="41" t="s">
        <v>1432</v>
      </c>
      <c r="E63" s="41">
        <v>2005</v>
      </c>
      <c r="F63" s="41" t="s">
        <v>150</v>
      </c>
      <c r="G63" s="41" t="s">
        <v>1433</v>
      </c>
      <c r="H63" s="41" t="s">
        <v>1434</v>
      </c>
      <c r="I63" s="41" t="s">
        <v>1435</v>
      </c>
      <c r="J63" s="41" t="s">
        <v>142</v>
      </c>
      <c r="K63" s="41" t="s">
        <v>1436</v>
      </c>
      <c r="L63" s="41" t="s">
        <v>1437</v>
      </c>
      <c r="M63" s="41" t="s">
        <v>1437</v>
      </c>
      <c r="N63" s="41" t="s">
        <v>1438</v>
      </c>
      <c r="O63" s="41" t="s">
        <v>144</v>
      </c>
      <c r="P63" s="41" t="s">
        <v>1439</v>
      </c>
      <c r="Q63" s="41" t="s">
        <v>133</v>
      </c>
      <c r="R63" s="41" t="s">
        <v>137</v>
      </c>
      <c r="S63" s="41" t="s">
        <v>119</v>
      </c>
      <c r="T63" s="41" t="s">
        <v>1440</v>
      </c>
      <c r="U63" s="41" t="s">
        <v>20</v>
      </c>
      <c r="V63" s="41" t="s">
        <v>1441</v>
      </c>
      <c r="Y63" s="41" t="s">
        <v>115</v>
      </c>
      <c r="AB63" s="41" t="s">
        <v>1442</v>
      </c>
    </row>
    <row r="64" spans="1:28" s="41" customFormat="1" ht="14.25" customHeight="1" x14ac:dyDescent="0.25">
      <c r="A64" s="41" t="s">
        <v>44</v>
      </c>
      <c r="B64" s="41" t="s">
        <v>45</v>
      </c>
      <c r="C64" s="41">
        <v>12</v>
      </c>
      <c r="D64" s="41" t="s">
        <v>1443</v>
      </c>
      <c r="E64" s="41">
        <v>2012</v>
      </c>
      <c r="F64" s="41" t="s">
        <v>149</v>
      </c>
      <c r="G64" s="41" t="s">
        <v>1444</v>
      </c>
      <c r="H64" s="41" t="s">
        <v>1445</v>
      </c>
      <c r="I64" s="41" t="s">
        <v>1446</v>
      </c>
      <c r="J64" s="41" t="s">
        <v>142</v>
      </c>
      <c r="K64" s="41" t="s">
        <v>1447</v>
      </c>
      <c r="L64" s="41" t="s">
        <v>1448</v>
      </c>
      <c r="M64" s="41" t="s">
        <v>1449</v>
      </c>
      <c r="N64" s="41" t="s">
        <v>1450</v>
      </c>
      <c r="O64" s="41" t="s">
        <v>144</v>
      </c>
      <c r="P64" s="41" t="s">
        <v>1451</v>
      </c>
      <c r="Q64" s="41" t="s">
        <v>133</v>
      </c>
      <c r="R64" s="41" t="s">
        <v>137</v>
      </c>
      <c r="S64" s="41" t="s">
        <v>214</v>
      </c>
      <c r="T64" s="41" t="s">
        <v>1410</v>
      </c>
      <c r="U64" s="41" t="s">
        <v>98</v>
      </c>
      <c r="V64" s="41" t="s">
        <v>1452</v>
      </c>
      <c r="X64" s="41" t="s">
        <v>1453</v>
      </c>
      <c r="Y64" s="41" t="s">
        <v>115</v>
      </c>
    </row>
    <row r="65" spans="1:28" s="41" customFormat="1" ht="14.25" customHeight="1" x14ac:dyDescent="0.25">
      <c r="A65" s="41" t="s">
        <v>44</v>
      </c>
      <c r="B65" s="41" t="s">
        <v>45</v>
      </c>
      <c r="C65" s="41">
        <v>13</v>
      </c>
      <c r="D65" s="41" t="s">
        <v>1454</v>
      </c>
      <c r="E65" s="41">
        <v>2013</v>
      </c>
      <c r="F65" s="41" t="s">
        <v>149</v>
      </c>
      <c r="G65" s="41" t="s">
        <v>1455</v>
      </c>
      <c r="H65" s="41" t="s">
        <v>1456</v>
      </c>
      <c r="I65" s="41" t="s">
        <v>1387</v>
      </c>
      <c r="J65" s="41" t="s">
        <v>142</v>
      </c>
      <c r="K65" s="41" t="s">
        <v>1457</v>
      </c>
      <c r="L65" s="41" t="s">
        <v>1458</v>
      </c>
      <c r="M65" s="41" t="s">
        <v>1458</v>
      </c>
      <c r="N65" s="41" t="s">
        <v>1459</v>
      </c>
      <c r="O65" s="41" t="s">
        <v>144</v>
      </c>
      <c r="P65" s="41" t="s">
        <v>1460</v>
      </c>
      <c r="Q65" s="41" t="s">
        <v>133</v>
      </c>
      <c r="R65" s="41" t="s">
        <v>137</v>
      </c>
      <c r="S65" s="41" t="s">
        <v>214</v>
      </c>
      <c r="U65" s="41" t="s">
        <v>1461</v>
      </c>
      <c r="V65" s="41" t="s">
        <v>1462</v>
      </c>
      <c r="X65" s="41" t="s">
        <v>1463</v>
      </c>
      <c r="Y65" s="41" t="s">
        <v>115</v>
      </c>
      <c r="AA65" s="41" t="s">
        <v>1464</v>
      </c>
    </row>
    <row r="66" spans="1:28" s="41" customFormat="1" ht="14.25" customHeight="1" x14ac:dyDescent="0.25">
      <c r="A66" s="41" t="s">
        <v>197</v>
      </c>
      <c r="B66" s="41" t="s">
        <v>787</v>
      </c>
      <c r="C66" s="41">
        <v>1</v>
      </c>
      <c r="D66" s="41" t="s">
        <v>1689</v>
      </c>
      <c r="E66" s="41">
        <v>2006</v>
      </c>
      <c r="F66" s="41" t="s">
        <v>150</v>
      </c>
      <c r="G66" s="41" t="s">
        <v>1690</v>
      </c>
      <c r="H66" s="41" t="s">
        <v>1691</v>
      </c>
      <c r="I66" s="41" t="s">
        <v>1692</v>
      </c>
      <c r="J66" s="41" t="s">
        <v>1693</v>
      </c>
      <c r="K66" s="41" t="s">
        <v>1694</v>
      </c>
      <c r="L66" s="41" t="s">
        <v>214</v>
      </c>
    </row>
    <row r="67" spans="1:28" s="41" customFormat="1" ht="14.25" customHeight="1" x14ac:dyDescent="0.25">
      <c r="A67" s="41" t="s">
        <v>197</v>
      </c>
      <c r="B67" s="41" t="s">
        <v>787</v>
      </c>
      <c r="C67" s="41">
        <v>2</v>
      </c>
      <c r="D67" s="41" t="s">
        <v>1695</v>
      </c>
      <c r="E67" s="41">
        <v>2010</v>
      </c>
      <c r="F67" s="41" t="s">
        <v>201</v>
      </c>
      <c r="G67" s="41" t="s">
        <v>1696</v>
      </c>
      <c r="H67" s="41" t="s">
        <v>1697</v>
      </c>
      <c r="I67" s="41" t="s">
        <v>161</v>
      </c>
      <c r="K67" s="41" t="s">
        <v>1698</v>
      </c>
    </row>
    <row r="68" spans="1:28" s="41" customFormat="1" ht="14.25" customHeight="1" x14ac:dyDescent="0.25">
      <c r="A68" s="41" t="s">
        <v>198</v>
      </c>
      <c r="B68" s="41" t="s">
        <v>45</v>
      </c>
      <c r="C68" s="41">
        <v>1</v>
      </c>
      <c r="D68" s="41" t="s">
        <v>1505</v>
      </c>
      <c r="E68" s="41">
        <v>2006</v>
      </c>
      <c r="F68" s="41" t="s">
        <v>150</v>
      </c>
      <c r="G68" s="41" t="s">
        <v>1506</v>
      </c>
      <c r="H68" s="41" t="s">
        <v>1507</v>
      </c>
      <c r="I68" s="41" t="s">
        <v>1508</v>
      </c>
      <c r="J68" s="41" t="s">
        <v>79</v>
      </c>
      <c r="K68" s="41" t="s">
        <v>565</v>
      </c>
      <c r="L68" s="41">
        <v>89661</v>
      </c>
      <c r="M68" s="41">
        <v>15239</v>
      </c>
      <c r="N68" s="41" t="s">
        <v>1509</v>
      </c>
      <c r="O68" s="41" t="s">
        <v>145</v>
      </c>
      <c r="P68" s="41" t="s">
        <v>1510</v>
      </c>
      <c r="Q68" s="41" t="s">
        <v>133</v>
      </c>
      <c r="R68" s="41" t="s">
        <v>1511</v>
      </c>
      <c r="S68" s="41" t="s">
        <v>214</v>
      </c>
      <c r="U68" s="41" t="s">
        <v>160</v>
      </c>
      <c r="V68" s="41" t="s">
        <v>1512</v>
      </c>
      <c r="W68" s="41" t="s">
        <v>1513</v>
      </c>
      <c r="X68" s="41" t="s">
        <v>1514</v>
      </c>
      <c r="Y68" s="41" t="s">
        <v>115</v>
      </c>
      <c r="AB68" s="41" t="s">
        <v>1515</v>
      </c>
    </row>
    <row r="69" spans="1:28" s="41" customFormat="1" ht="14.25" customHeight="1" x14ac:dyDescent="0.25">
      <c r="A69" s="41" t="s">
        <v>198</v>
      </c>
      <c r="B69" s="41" t="s">
        <v>45</v>
      </c>
      <c r="C69" s="41">
        <v>1</v>
      </c>
      <c r="D69" s="41" t="s">
        <v>1505</v>
      </c>
      <c r="E69" s="41">
        <v>2006</v>
      </c>
      <c r="F69" s="41" t="s">
        <v>150</v>
      </c>
      <c r="G69" s="41" t="s">
        <v>1506</v>
      </c>
      <c r="H69" s="41" t="s">
        <v>1507</v>
      </c>
      <c r="I69" s="41" t="s">
        <v>1508</v>
      </c>
      <c r="J69" s="41" t="s">
        <v>79</v>
      </c>
      <c r="K69" s="41" t="s">
        <v>565</v>
      </c>
      <c r="L69" s="41">
        <v>89661</v>
      </c>
      <c r="M69" s="41">
        <v>15239</v>
      </c>
      <c r="N69" s="41" t="s">
        <v>1509</v>
      </c>
      <c r="O69" s="41" t="s">
        <v>145</v>
      </c>
      <c r="P69" s="41" t="s">
        <v>1510</v>
      </c>
      <c r="Q69" s="41" t="s">
        <v>133</v>
      </c>
      <c r="R69" s="41" t="s">
        <v>1511</v>
      </c>
      <c r="S69" s="41" t="s">
        <v>214</v>
      </c>
      <c r="U69" s="41" t="s">
        <v>1516</v>
      </c>
      <c r="V69" s="41" t="s">
        <v>1517</v>
      </c>
      <c r="W69" s="41" t="s">
        <v>1518</v>
      </c>
      <c r="X69" s="41" t="s">
        <v>1514</v>
      </c>
      <c r="Y69" s="41" t="s">
        <v>115</v>
      </c>
      <c r="AB69" s="41" t="s">
        <v>1515</v>
      </c>
    </row>
    <row r="70" spans="1:28" s="41" customFormat="1" ht="14.25" customHeight="1" x14ac:dyDescent="0.25">
      <c r="A70" s="41" t="s">
        <v>198</v>
      </c>
      <c r="B70" s="41" t="s">
        <v>45</v>
      </c>
      <c r="C70" s="41">
        <v>1</v>
      </c>
      <c r="D70" s="41" t="s">
        <v>1505</v>
      </c>
      <c r="E70" s="41">
        <v>2006</v>
      </c>
      <c r="F70" s="41" t="s">
        <v>150</v>
      </c>
      <c r="G70" s="41" t="s">
        <v>1506</v>
      </c>
      <c r="H70" s="41" t="s">
        <v>1507</v>
      </c>
      <c r="I70" s="41" t="s">
        <v>1508</v>
      </c>
      <c r="J70" s="41" t="s">
        <v>79</v>
      </c>
      <c r="K70" s="41" t="s">
        <v>565</v>
      </c>
      <c r="L70" s="41">
        <v>89661</v>
      </c>
      <c r="M70" s="41">
        <v>15239</v>
      </c>
      <c r="N70" s="41" t="s">
        <v>1509</v>
      </c>
      <c r="O70" s="41" t="s">
        <v>145</v>
      </c>
      <c r="P70" s="41" t="s">
        <v>1510</v>
      </c>
      <c r="Q70" s="41" t="s">
        <v>133</v>
      </c>
      <c r="R70" s="41" t="s">
        <v>1511</v>
      </c>
      <c r="S70" s="41" t="s">
        <v>214</v>
      </c>
      <c r="U70" s="41" t="s">
        <v>1519</v>
      </c>
      <c r="V70" s="41" t="s">
        <v>1520</v>
      </c>
      <c r="W70" s="41" t="s">
        <v>1521</v>
      </c>
      <c r="X70" s="41" t="s">
        <v>1522</v>
      </c>
      <c r="Y70" s="41" t="s">
        <v>115</v>
      </c>
      <c r="AB70" s="41" t="s">
        <v>1515</v>
      </c>
    </row>
    <row r="71" spans="1:28" s="41" customFormat="1" ht="14.25" customHeight="1" x14ac:dyDescent="0.25">
      <c r="A71" s="41" t="s">
        <v>198</v>
      </c>
      <c r="B71" s="41" t="s">
        <v>45</v>
      </c>
      <c r="C71" s="41">
        <v>2</v>
      </c>
      <c r="D71" s="41" t="s">
        <v>1523</v>
      </c>
      <c r="E71" s="41">
        <v>2001</v>
      </c>
      <c r="F71" s="41" t="s">
        <v>150</v>
      </c>
      <c r="G71" s="41" t="s">
        <v>1524</v>
      </c>
      <c r="H71" s="41" t="s">
        <v>1525</v>
      </c>
      <c r="I71" s="41" t="s">
        <v>1526</v>
      </c>
      <c r="J71" s="41" t="s">
        <v>79</v>
      </c>
      <c r="K71" s="41">
        <v>1993</v>
      </c>
      <c r="L71" s="41">
        <v>444</v>
      </c>
      <c r="M71" s="41">
        <v>444</v>
      </c>
      <c r="N71" s="41" t="s">
        <v>86</v>
      </c>
      <c r="O71" s="41" t="s">
        <v>145</v>
      </c>
      <c r="P71" s="41" t="s">
        <v>1527</v>
      </c>
      <c r="Q71" s="41" t="s">
        <v>133</v>
      </c>
      <c r="R71" s="41" t="s">
        <v>140</v>
      </c>
      <c r="S71" s="41" t="s">
        <v>119</v>
      </c>
      <c r="T71" s="41" t="s">
        <v>1528</v>
      </c>
      <c r="U71" s="41" t="s">
        <v>162</v>
      </c>
      <c r="V71" s="41" t="s">
        <v>1529</v>
      </c>
      <c r="W71" s="41" t="s">
        <v>1530</v>
      </c>
      <c r="X71" s="41" t="s">
        <v>1531</v>
      </c>
      <c r="Y71" s="41" t="s">
        <v>115</v>
      </c>
      <c r="Z71" s="41" t="s">
        <v>1532</v>
      </c>
      <c r="AA71" s="41" t="s">
        <v>1533</v>
      </c>
      <c r="AB71" s="41" t="s">
        <v>1534</v>
      </c>
    </row>
    <row r="72" spans="1:28" s="41" customFormat="1" ht="14.25" customHeight="1" x14ac:dyDescent="0.25">
      <c r="A72" s="41" t="s">
        <v>198</v>
      </c>
      <c r="B72" s="41" t="s">
        <v>45</v>
      </c>
      <c r="C72" s="41">
        <v>3</v>
      </c>
      <c r="D72" s="41" t="s">
        <v>1535</v>
      </c>
      <c r="E72" s="41">
        <v>2010</v>
      </c>
      <c r="F72" s="41" t="s">
        <v>201</v>
      </c>
      <c r="G72" s="41" t="s">
        <v>1708</v>
      </c>
      <c r="H72" s="41" t="s">
        <v>1536</v>
      </c>
      <c r="I72" s="41" t="s">
        <v>1537</v>
      </c>
      <c r="J72" s="41" t="s">
        <v>142</v>
      </c>
      <c r="K72" s="41" t="s">
        <v>1538</v>
      </c>
      <c r="L72" s="41">
        <f>129691+105591</f>
        <v>235282</v>
      </c>
      <c r="M72" s="41">
        <v>105591</v>
      </c>
      <c r="N72" s="41" t="s">
        <v>1539</v>
      </c>
      <c r="O72" s="41" t="s">
        <v>144</v>
      </c>
      <c r="P72" s="41" t="s">
        <v>1540</v>
      </c>
      <c r="Q72" s="41" t="s">
        <v>133</v>
      </c>
      <c r="R72" s="41" t="s">
        <v>1511</v>
      </c>
      <c r="S72" s="41" t="s">
        <v>214</v>
      </c>
      <c r="U72" s="41" t="s">
        <v>160</v>
      </c>
      <c r="V72" s="41" t="s">
        <v>1512</v>
      </c>
      <c r="W72" s="41" t="s">
        <v>1541</v>
      </c>
      <c r="X72" s="41" t="s">
        <v>1542</v>
      </c>
      <c r="Y72" s="41" t="s">
        <v>1543</v>
      </c>
      <c r="AA72" s="41" t="s">
        <v>1544</v>
      </c>
      <c r="AB72" s="41" t="s">
        <v>1545</v>
      </c>
    </row>
    <row r="73" spans="1:28" s="41" customFormat="1" ht="14.25" customHeight="1" x14ac:dyDescent="0.25">
      <c r="A73" s="41" t="s">
        <v>198</v>
      </c>
      <c r="B73" s="41" t="s">
        <v>45</v>
      </c>
      <c r="C73" s="41">
        <v>3</v>
      </c>
      <c r="D73" s="41" t="s">
        <v>1535</v>
      </c>
      <c r="E73" s="41">
        <v>2010</v>
      </c>
      <c r="F73" s="41" t="s">
        <v>201</v>
      </c>
      <c r="G73" s="41" t="s">
        <v>1546</v>
      </c>
      <c r="H73" s="41" t="s">
        <v>1536</v>
      </c>
      <c r="I73" s="41" t="s">
        <v>1537</v>
      </c>
      <c r="J73" s="41" t="s">
        <v>142</v>
      </c>
      <c r="K73" s="41" t="s">
        <v>1538</v>
      </c>
      <c r="L73" s="41">
        <f>129691+105591</f>
        <v>235282</v>
      </c>
      <c r="M73" s="41">
        <v>105591</v>
      </c>
      <c r="N73" s="41" t="s">
        <v>1539</v>
      </c>
      <c r="O73" s="41" t="s">
        <v>144</v>
      </c>
      <c r="P73" s="41" t="s">
        <v>1540</v>
      </c>
      <c r="Q73" s="41" t="s">
        <v>133</v>
      </c>
      <c r="R73" s="41" t="s">
        <v>1511</v>
      </c>
      <c r="S73" s="41" t="s">
        <v>214</v>
      </c>
      <c r="U73" s="41" t="s">
        <v>1516</v>
      </c>
      <c r="V73" s="41" t="s">
        <v>1517</v>
      </c>
      <c r="W73" s="41" t="s">
        <v>1547</v>
      </c>
      <c r="X73" s="41" t="s">
        <v>1542</v>
      </c>
      <c r="Y73" s="41" t="s">
        <v>1543</v>
      </c>
      <c r="AA73" s="41" t="s">
        <v>1544</v>
      </c>
      <c r="AB73" s="41" t="s">
        <v>1545</v>
      </c>
    </row>
    <row r="74" spans="1:28" s="41" customFormat="1" ht="14.25" customHeight="1" x14ac:dyDescent="0.25">
      <c r="A74" s="41" t="s">
        <v>198</v>
      </c>
      <c r="B74" s="41" t="s">
        <v>45</v>
      </c>
      <c r="C74" s="41">
        <v>3</v>
      </c>
      <c r="D74" s="41" t="s">
        <v>1535</v>
      </c>
      <c r="E74" s="41">
        <v>2010</v>
      </c>
      <c r="F74" s="41" t="s">
        <v>201</v>
      </c>
      <c r="G74" s="41" t="s">
        <v>1546</v>
      </c>
      <c r="H74" s="41" t="s">
        <v>1536</v>
      </c>
      <c r="I74" s="41" t="s">
        <v>1537</v>
      </c>
      <c r="J74" s="41" t="s">
        <v>142</v>
      </c>
      <c r="K74" s="41" t="s">
        <v>1538</v>
      </c>
      <c r="L74" s="41">
        <v>235282</v>
      </c>
      <c r="M74" s="41">
        <v>105591</v>
      </c>
      <c r="N74" s="41" t="s">
        <v>1539</v>
      </c>
      <c r="O74" s="41" t="s">
        <v>144</v>
      </c>
      <c r="P74" s="41" t="s">
        <v>1540</v>
      </c>
      <c r="Q74" s="41" t="s">
        <v>133</v>
      </c>
      <c r="R74" s="41" t="s">
        <v>1511</v>
      </c>
      <c r="S74" s="41" t="s">
        <v>214</v>
      </c>
      <c r="U74" s="41" t="s">
        <v>1519</v>
      </c>
      <c r="V74" s="41" t="s">
        <v>1520</v>
      </c>
      <c r="W74" s="41" t="s">
        <v>1548</v>
      </c>
      <c r="X74" s="41" t="s">
        <v>1542</v>
      </c>
      <c r="Y74" s="41" t="s">
        <v>1543</v>
      </c>
      <c r="AA74" s="41" t="s">
        <v>1544</v>
      </c>
      <c r="AB74" s="41" t="s">
        <v>1545</v>
      </c>
    </row>
    <row r="75" spans="1:28" s="41" customFormat="1" ht="14.25" customHeight="1" x14ac:dyDescent="0.25">
      <c r="A75" s="41" t="s">
        <v>198</v>
      </c>
      <c r="B75" s="41" t="s">
        <v>45</v>
      </c>
      <c r="C75" s="41">
        <v>4</v>
      </c>
      <c r="D75" s="41" t="s">
        <v>1549</v>
      </c>
      <c r="E75" s="41">
        <v>2006</v>
      </c>
      <c r="F75" s="41" t="s">
        <v>150</v>
      </c>
      <c r="G75" s="41" t="s">
        <v>1550</v>
      </c>
      <c r="H75" s="41" t="s">
        <v>1551</v>
      </c>
      <c r="I75" s="41" t="s">
        <v>1552</v>
      </c>
      <c r="J75" s="41" t="s">
        <v>142</v>
      </c>
      <c r="K75" s="41" t="s">
        <v>1553</v>
      </c>
      <c r="L75" s="41" t="s">
        <v>1554</v>
      </c>
      <c r="M75" s="41" t="s">
        <v>1555</v>
      </c>
      <c r="O75" s="41" t="s">
        <v>146</v>
      </c>
      <c r="P75" s="41" t="s">
        <v>1556</v>
      </c>
      <c r="Q75" s="41" t="s">
        <v>133</v>
      </c>
      <c r="R75" s="41" t="s">
        <v>1511</v>
      </c>
      <c r="S75" s="41" t="s">
        <v>214</v>
      </c>
      <c r="U75" s="41" t="s">
        <v>1557</v>
      </c>
      <c r="V75" s="41" t="s">
        <v>1558</v>
      </c>
      <c r="W75" s="41" t="s">
        <v>1559</v>
      </c>
      <c r="X75" s="41" t="s">
        <v>1560</v>
      </c>
      <c r="Y75" s="41" t="s">
        <v>115</v>
      </c>
      <c r="Z75" s="41" t="s">
        <v>1561</v>
      </c>
      <c r="AB75" s="41" t="s">
        <v>1562</v>
      </c>
    </row>
    <row r="76" spans="1:28" s="41" customFormat="1" ht="14.25" customHeight="1" x14ac:dyDescent="0.25">
      <c r="A76" s="41" t="s">
        <v>198</v>
      </c>
      <c r="B76" s="41" t="s">
        <v>45</v>
      </c>
      <c r="C76" s="41">
        <v>5</v>
      </c>
      <c r="D76" s="41" t="s">
        <v>1563</v>
      </c>
      <c r="E76" s="41">
        <v>2007</v>
      </c>
      <c r="F76" s="41" t="s">
        <v>149</v>
      </c>
      <c r="G76" s="41" t="s">
        <v>1709</v>
      </c>
      <c r="H76" s="41" t="s">
        <v>1564</v>
      </c>
      <c r="I76" s="41" t="s">
        <v>1565</v>
      </c>
      <c r="J76" s="41" t="s">
        <v>79</v>
      </c>
      <c r="K76" s="41" t="s">
        <v>1566</v>
      </c>
      <c r="L76" s="41">
        <v>8106</v>
      </c>
      <c r="M76" s="41">
        <v>8106</v>
      </c>
      <c r="N76" s="41" t="s">
        <v>1567</v>
      </c>
      <c r="O76" s="41" t="s">
        <v>145</v>
      </c>
      <c r="P76" s="41" t="s">
        <v>1568</v>
      </c>
      <c r="Q76" s="41" t="s">
        <v>133</v>
      </c>
      <c r="R76" s="41" t="s">
        <v>1569</v>
      </c>
      <c r="S76" s="41" t="s">
        <v>94</v>
      </c>
      <c r="T76" s="41" t="s">
        <v>1570</v>
      </c>
      <c r="U76" s="41" t="s">
        <v>161</v>
      </c>
      <c r="V76" s="41" t="s">
        <v>1571</v>
      </c>
      <c r="W76" s="41" t="s">
        <v>1572</v>
      </c>
      <c r="X76" s="41" t="s">
        <v>1573</v>
      </c>
      <c r="Y76" s="41" t="s">
        <v>115</v>
      </c>
      <c r="Z76" s="41" t="s">
        <v>1574</v>
      </c>
      <c r="AB76" s="41" t="s">
        <v>1575</v>
      </c>
    </row>
    <row r="77" spans="1:28" s="41" customFormat="1" ht="14.25" customHeight="1" x14ac:dyDescent="0.25">
      <c r="A77" s="41" t="s">
        <v>198</v>
      </c>
      <c r="B77" s="41" t="s">
        <v>45</v>
      </c>
      <c r="C77" s="41">
        <v>6</v>
      </c>
      <c r="D77" s="41" t="s">
        <v>1576</v>
      </c>
      <c r="E77" s="41">
        <v>2002</v>
      </c>
      <c r="F77" s="41" t="s">
        <v>150</v>
      </c>
      <c r="G77" s="41" t="s">
        <v>1577</v>
      </c>
      <c r="H77" s="41" t="s">
        <v>1578</v>
      </c>
      <c r="I77" s="41" t="s">
        <v>1579</v>
      </c>
      <c r="J77" s="41" t="s">
        <v>142</v>
      </c>
      <c r="K77" s="41" t="s">
        <v>1580</v>
      </c>
      <c r="L77" s="41">
        <v>5127</v>
      </c>
      <c r="M77" s="41">
        <v>273</v>
      </c>
      <c r="N77" s="41" t="s">
        <v>86</v>
      </c>
      <c r="O77" s="41" t="s">
        <v>147</v>
      </c>
      <c r="P77" s="41" t="s">
        <v>1581</v>
      </c>
      <c r="Q77" s="41" t="s">
        <v>133</v>
      </c>
      <c r="R77" s="41" t="s">
        <v>1511</v>
      </c>
      <c r="S77" s="41" t="s">
        <v>214</v>
      </c>
      <c r="U77" s="41" t="s">
        <v>160</v>
      </c>
      <c r="V77" s="41" t="s">
        <v>1512</v>
      </c>
      <c r="W77" s="41" t="s">
        <v>1582</v>
      </c>
      <c r="X77" s="41" t="s">
        <v>1583</v>
      </c>
      <c r="Y77" s="41" t="s">
        <v>115</v>
      </c>
      <c r="Z77" s="41" t="s">
        <v>1584</v>
      </c>
      <c r="AA77" s="41" t="s">
        <v>1585</v>
      </c>
      <c r="AB77" s="41" t="s">
        <v>1586</v>
      </c>
    </row>
    <row r="78" spans="1:28" s="41" customFormat="1" ht="14.25" customHeight="1" x14ac:dyDescent="0.25">
      <c r="A78" s="41" t="s">
        <v>198</v>
      </c>
      <c r="B78" s="41" t="s">
        <v>45</v>
      </c>
      <c r="C78" s="41">
        <v>7</v>
      </c>
      <c r="D78" s="41" t="s">
        <v>1587</v>
      </c>
      <c r="E78" s="41">
        <v>2010</v>
      </c>
      <c r="F78" s="41" t="s">
        <v>150</v>
      </c>
      <c r="G78" s="41" t="s">
        <v>1588</v>
      </c>
      <c r="H78" s="41" t="s">
        <v>1589</v>
      </c>
      <c r="I78" s="41" t="s">
        <v>1590</v>
      </c>
      <c r="J78" s="41" t="s">
        <v>142</v>
      </c>
      <c r="K78" s="41" t="s">
        <v>1591</v>
      </c>
      <c r="L78" s="41" t="s">
        <v>1592</v>
      </c>
      <c r="N78" s="41" t="s">
        <v>1593</v>
      </c>
      <c r="O78" s="41" t="s">
        <v>144</v>
      </c>
      <c r="P78" s="41" t="s">
        <v>1594</v>
      </c>
      <c r="Q78" s="41" t="s">
        <v>133</v>
      </c>
      <c r="R78" s="41" t="s">
        <v>140</v>
      </c>
      <c r="S78" s="41" t="s">
        <v>94</v>
      </c>
      <c r="T78" s="41" t="s">
        <v>1595</v>
      </c>
      <c r="U78" s="41" t="s">
        <v>1596</v>
      </c>
      <c r="V78" s="41" t="s">
        <v>1597</v>
      </c>
      <c r="W78" s="41" t="s">
        <v>1598</v>
      </c>
      <c r="X78" s="41" t="s">
        <v>1599</v>
      </c>
      <c r="Y78" s="41" t="s">
        <v>115</v>
      </c>
      <c r="AB78" s="41" t="s">
        <v>1600</v>
      </c>
    </row>
    <row r="79" spans="1:28" s="41" customFormat="1" ht="14.25" customHeight="1" x14ac:dyDescent="0.25">
      <c r="A79" s="41" t="s">
        <v>198</v>
      </c>
      <c r="B79" s="41" t="s">
        <v>45</v>
      </c>
      <c r="C79" s="41">
        <v>10</v>
      </c>
      <c r="D79" s="41" t="s">
        <v>1601</v>
      </c>
      <c r="E79" s="41">
        <v>2009</v>
      </c>
      <c r="F79" s="41" t="s">
        <v>150</v>
      </c>
      <c r="G79" s="41" t="s">
        <v>1602</v>
      </c>
      <c r="H79" s="41" t="s">
        <v>1603</v>
      </c>
      <c r="I79" s="41" t="s">
        <v>1604</v>
      </c>
      <c r="J79" s="41" t="s">
        <v>142</v>
      </c>
      <c r="K79" s="41" t="s">
        <v>1605</v>
      </c>
      <c r="L79" s="41">
        <v>18656</v>
      </c>
      <c r="M79" s="41">
        <v>6000</v>
      </c>
      <c r="N79" s="41" t="s">
        <v>1606</v>
      </c>
      <c r="O79" s="41" t="s">
        <v>144</v>
      </c>
      <c r="P79" s="41" t="s">
        <v>1607</v>
      </c>
      <c r="Q79" s="41" t="s">
        <v>133</v>
      </c>
      <c r="R79" s="41" t="s">
        <v>1511</v>
      </c>
      <c r="S79" s="41" t="s">
        <v>1608</v>
      </c>
      <c r="U79" s="41" t="s">
        <v>1609</v>
      </c>
      <c r="V79" s="41" t="s">
        <v>1610</v>
      </c>
      <c r="W79" s="41" t="s">
        <v>1611</v>
      </c>
      <c r="X79" s="41" t="s">
        <v>1612</v>
      </c>
      <c r="Y79" s="41" t="s">
        <v>115</v>
      </c>
      <c r="Z79" s="41" t="s">
        <v>1613</v>
      </c>
      <c r="AB79" s="41" t="s">
        <v>1614</v>
      </c>
    </row>
    <row r="80" spans="1:28" s="41" customFormat="1" ht="14.25" customHeight="1" x14ac:dyDescent="0.25">
      <c r="A80" s="41" t="s">
        <v>199</v>
      </c>
      <c r="B80" s="41" t="s">
        <v>787</v>
      </c>
      <c r="C80" s="41">
        <v>1</v>
      </c>
      <c r="D80" s="41" t="s">
        <v>788</v>
      </c>
      <c r="E80" s="41">
        <v>2011</v>
      </c>
      <c r="F80" s="41" t="s">
        <v>149</v>
      </c>
      <c r="G80" s="41" t="s">
        <v>789</v>
      </c>
      <c r="H80" s="41" t="s">
        <v>790</v>
      </c>
      <c r="I80" s="41" t="s">
        <v>791</v>
      </c>
      <c r="J80" s="41" t="s">
        <v>142</v>
      </c>
      <c r="K80" s="41" t="s">
        <v>792</v>
      </c>
      <c r="L80" s="41" t="s">
        <v>793</v>
      </c>
      <c r="M80" s="41" t="s">
        <v>794</v>
      </c>
      <c r="O80" s="41" t="s">
        <v>146</v>
      </c>
      <c r="P80" s="41" t="s">
        <v>795</v>
      </c>
      <c r="Q80" s="41" t="s">
        <v>133</v>
      </c>
      <c r="R80" s="41" t="s">
        <v>137</v>
      </c>
      <c r="S80" s="41" t="s">
        <v>119</v>
      </c>
      <c r="T80" s="41" t="s">
        <v>796</v>
      </c>
      <c r="U80" s="41" t="s">
        <v>797</v>
      </c>
      <c r="V80" s="41" t="s">
        <v>798</v>
      </c>
      <c r="Y80" s="41" t="s">
        <v>115</v>
      </c>
      <c r="AA80" s="41" t="s">
        <v>799</v>
      </c>
    </row>
    <row r="81" spans="1:27" s="41" customFormat="1" ht="14.25" customHeight="1" x14ac:dyDescent="0.25">
      <c r="A81" s="41" t="s">
        <v>199</v>
      </c>
      <c r="B81" s="41" t="s">
        <v>787</v>
      </c>
      <c r="C81" s="41">
        <v>2</v>
      </c>
      <c r="D81" s="41" t="s">
        <v>800</v>
      </c>
      <c r="E81" s="41">
        <v>2009</v>
      </c>
      <c r="F81" s="41" t="s">
        <v>150</v>
      </c>
      <c r="G81" s="41" t="s">
        <v>801</v>
      </c>
      <c r="H81" s="41" t="s">
        <v>802</v>
      </c>
      <c r="I81" s="41" t="s">
        <v>791</v>
      </c>
      <c r="J81" s="41" t="s">
        <v>142</v>
      </c>
      <c r="K81" s="41" t="s">
        <v>803</v>
      </c>
      <c r="L81" s="41" t="s">
        <v>804</v>
      </c>
      <c r="M81" s="41" t="s">
        <v>805</v>
      </c>
      <c r="O81" s="41" t="s">
        <v>146</v>
      </c>
      <c r="P81" s="41" t="s">
        <v>806</v>
      </c>
      <c r="Q81" s="41" t="s">
        <v>133</v>
      </c>
      <c r="R81" s="41" t="s">
        <v>807</v>
      </c>
      <c r="S81" s="41" t="s">
        <v>119</v>
      </c>
      <c r="T81" s="41" t="s">
        <v>808</v>
      </c>
      <c r="U81" s="41" t="s">
        <v>809</v>
      </c>
      <c r="V81" s="41" t="s">
        <v>798</v>
      </c>
      <c r="W81" s="41" t="s">
        <v>810</v>
      </c>
      <c r="Y81" s="41" t="s">
        <v>115</v>
      </c>
      <c r="AA81" s="41" t="s">
        <v>799</v>
      </c>
    </row>
    <row r="82" spans="1:27" s="41" customFormat="1" ht="14.25" customHeight="1" x14ac:dyDescent="0.25">
      <c r="A82" s="41" t="s">
        <v>199</v>
      </c>
      <c r="B82" s="41" t="s">
        <v>787</v>
      </c>
      <c r="C82" s="41">
        <v>3</v>
      </c>
      <c r="D82" s="41" t="s">
        <v>811</v>
      </c>
      <c r="E82" s="41">
        <v>2007</v>
      </c>
      <c r="F82" s="41" t="s">
        <v>149</v>
      </c>
      <c r="G82" s="41" t="s">
        <v>812</v>
      </c>
      <c r="H82" s="41" t="s">
        <v>813</v>
      </c>
      <c r="I82" s="41" t="s">
        <v>791</v>
      </c>
      <c r="J82" s="41" t="s">
        <v>79</v>
      </c>
      <c r="K82" s="41" t="s">
        <v>814</v>
      </c>
      <c r="L82" s="41" t="s">
        <v>815</v>
      </c>
      <c r="M82" s="41" t="s">
        <v>816</v>
      </c>
      <c r="N82" s="41" t="s">
        <v>817</v>
      </c>
      <c r="O82" s="41" t="s">
        <v>147</v>
      </c>
      <c r="P82" s="41" t="s">
        <v>818</v>
      </c>
      <c r="Q82" s="41" t="s">
        <v>133</v>
      </c>
      <c r="R82" s="41" t="s">
        <v>819</v>
      </c>
      <c r="S82" s="41" t="s">
        <v>94</v>
      </c>
      <c r="U82" s="41" t="s">
        <v>820</v>
      </c>
      <c r="W82" s="41" t="s">
        <v>821</v>
      </c>
      <c r="X82" s="41" t="s">
        <v>822</v>
      </c>
      <c r="Y82" s="41" t="s">
        <v>115</v>
      </c>
    </row>
    <row r="83" spans="1:27" s="41" customFormat="1" ht="14.25" customHeight="1" x14ac:dyDescent="0.25">
      <c r="A83" s="41" t="s">
        <v>199</v>
      </c>
      <c r="B83" s="41" t="s">
        <v>45</v>
      </c>
      <c r="C83" s="41">
        <v>4</v>
      </c>
      <c r="D83" s="41" t="s">
        <v>823</v>
      </c>
      <c r="E83" s="41">
        <v>2010</v>
      </c>
      <c r="F83" s="41" t="s">
        <v>150</v>
      </c>
      <c r="G83" s="41" t="s">
        <v>824</v>
      </c>
      <c r="H83" s="41" t="s">
        <v>825</v>
      </c>
      <c r="I83" s="41" t="s">
        <v>826</v>
      </c>
      <c r="J83" s="41" t="s">
        <v>142</v>
      </c>
      <c r="K83" s="41" t="s">
        <v>792</v>
      </c>
      <c r="L83" s="41">
        <v>2675</v>
      </c>
      <c r="M83" s="41">
        <v>2619</v>
      </c>
      <c r="N83" s="41" t="s">
        <v>827</v>
      </c>
      <c r="O83" s="41" t="s">
        <v>147</v>
      </c>
      <c r="P83" s="41" t="s">
        <v>828</v>
      </c>
      <c r="Q83" s="41" t="s">
        <v>133</v>
      </c>
      <c r="R83" s="41" t="s">
        <v>137</v>
      </c>
      <c r="S83" s="41" t="s">
        <v>94</v>
      </c>
      <c r="U83" s="41" t="s">
        <v>820</v>
      </c>
      <c r="W83" s="41" t="s">
        <v>829</v>
      </c>
      <c r="X83" s="41" t="s">
        <v>830</v>
      </c>
      <c r="Y83" s="41" t="s">
        <v>115</v>
      </c>
    </row>
    <row r="84" spans="1:27" s="41" customFormat="1" ht="14.25" customHeight="1" x14ac:dyDescent="0.25">
      <c r="A84" s="41" t="s">
        <v>199</v>
      </c>
      <c r="B84" s="41" t="s">
        <v>787</v>
      </c>
      <c r="C84" s="41">
        <v>5</v>
      </c>
      <c r="D84" s="41" t="s">
        <v>831</v>
      </c>
      <c r="E84" s="41">
        <v>2003</v>
      </c>
      <c r="F84" s="41" t="s">
        <v>201</v>
      </c>
      <c r="G84" s="41" t="s">
        <v>832</v>
      </c>
      <c r="H84" s="41" t="s">
        <v>833</v>
      </c>
      <c r="I84" s="41" t="s">
        <v>834</v>
      </c>
      <c r="J84" s="41" t="s">
        <v>142</v>
      </c>
      <c r="K84" s="41" t="s">
        <v>835</v>
      </c>
      <c r="L84" s="41">
        <v>2985</v>
      </c>
      <c r="M84" s="41" t="s">
        <v>264</v>
      </c>
      <c r="O84" s="41" t="s">
        <v>836</v>
      </c>
      <c r="Q84" s="41" t="s">
        <v>133</v>
      </c>
      <c r="R84" s="41" t="s">
        <v>137</v>
      </c>
      <c r="S84" s="41" t="s">
        <v>214</v>
      </c>
      <c r="T84" s="41" t="s">
        <v>837</v>
      </c>
      <c r="U84" s="41" t="s">
        <v>838</v>
      </c>
      <c r="V84" s="41" t="s">
        <v>839</v>
      </c>
      <c r="W84" s="41" t="s">
        <v>840</v>
      </c>
      <c r="X84" s="41" t="s">
        <v>841</v>
      </c>
      <c r="Y84" s="41" t="s">
        <v>115</v>
      </c>
    </row>
    <row r="85" spans="1:27" s="41" customFormat="1" ht="14.25" customHeight="1" x14ac:dyDescent="0.25">
      <c r="A85" s="41" t="s">
        <v>199</v>
      </c>
      <c r="B85" s="41" t="s">
        <v>787</v>
      </c>
      <c r="C85" s="41">
        <v>6</v>
      </c>
      <c r="D85" s="41" t="s">
        <v>842</v>
      </c>
      <c r="E85" s="41">
        <v>2009</v>
      </c>
      <c r="F85" s="41" t="s">
        <v>201</v>
      </c>
      <c r="G85" s="41" t="s">
        <v>843</v>
      </c>
      <c r="H85" s="41" t="s">
        <v>844</v>
      </c>
      <c r="I85" s="41" t="s">
        <v>845</v>
      </c>
      <c r="J85" s="41" t="s">
        <v>142</v>
      </c>
      <c r="K85" s="41" t="s">
        <v>846</v>
      </c>
      <c r="L85" s="41" t="s">
        <v>847</v>
      </c>
      <c r="M85" s="41" t="s">
        <v>264</v>
      </c>
      <c r="N85" s="41" t="s">
        <v>848</v>
      </c>
      <c r="O85" s="41" t="s">
        <v>147</v>
      </c>
      <c r="P85" s="41" t="s">
        <v>849</v>
      </c>
      <c r="Q85" s="41" t="s">
        <v>133</v>
      </c>
      <c r="R85" s="41" t="s">
        <v>137</v>
      </c>
      <c r="S85" s="41" t="s">
        <v>214</v>
      </c>
      <c r="T85" s="41" t="s">
        <v>850</v>
      </c>
      <c r="U85" s="41" t="s">
        <v>851</v>
      </c>
      <c r="V85" s="41" t="s">
        <v>852</v>
      </c>
      <c r="W85" s="41" t="s">
        <v>853</v>
      </c>
      <c r="X85" s="41" t="s">
        <v>841</v>
      </c>
      <c r="Y85" s="41" t="s">
        <v>115</v>
      </c>
      <c r="AA85" s="41" t="s">
        <v>854</v>
      </c>
    </row>
    <row r="86" spans="1:27" s="41" customFormat="1" ht="14.25" customHeight="1" x14ac:dyDescent="0.25">
      <c r="A86" s="41" t="s">
        <v>199</v>
      </c>
      <c r="B86" s="41" t="s">
        <v>787</v>
      </c>
      <c r="C86" s="41">
        <v>7</v>
      </c>
      <c r="D86" s="41" t="s">
        <v>855</v>
      </c>
      <c r="E86" s="41">
        <v>2010</v>
      </c>
      <c r="F86" s="41" t="s">
        <v>150</v>
      </c>
      <c r="G86" s="41" t="s">
        <v>856</v>
      </c>
      <c r="H86" s="41" t="s">
        <v>857</v>
      </c>
      <c r="I86" s="41" t="s">
        <v>858</v>
      </c>
      <c r="J86" s="41" t="s">
        <v>142</v>
      </c>
      <c r="K86" s="41" t="s">
        <v>859</v>
      </c>
      <c r="L86" s="41">
        <v>5920</v>
      </c>
      <c r="M86" s="41">
        <v>5920</v>
      </c>
      <c r="N86" s="41" t="s">
        <v>848</v>
      </c>
      <c r="O86" s="41" t="s">
        <v>146</v>
      </c>
      <c r="P86" s="41" t="s">
        <v>860</v>
      </c>
      <c r="Q86" s="41" t="s">
        <v>133</v>
      </c>
      <c r="R86" s="41" t="s">
        <v>139</v>
      </c>
      <c r="S86" s="41" t="s">
        <v>94</v>
      </c>
      <c r="T86" s="41" t="s">
        <v>861</v>
      </c>
      <c r="U86" s="41" t="s">
        <v>862</v>
      </c>
      <c r="V86" s="41" t="s">
        <v>863</v>
      </c>
      <c r="X86" s="41" t="s">
        <v>864</v>
      </c>
      <c r="Y86" s="41" t="s">
        <v>115</v>
      </c>
    </row>
    <row r="87" spans="1:27" s="41" customFormat="1" ht="14.25" customHeight="1" x14ac:dyDescent="0.25">
      <c r="A87" s="41" t="s">
        <v>199</v>
      </c>
      <c r="B87" s="41" t="s">
        <v>45</v>
      </c>
      <c r="C87" s="41">
        <v>8</v>
      </c>
      <c r="D87" s="41" t="s">
        <v>865</v>
      </c>
      <c r="E87" s="41">
        <v>2012</v>
      </c>
      <c r="F87" s="41" t="s">
        <v>150</v>
      </c>
      <c r="G87" s="41" t="s">
        <v>866</v>
      </c>
      <c r="H87" s="41" t="s">
        <v>867</v>
      </c>
      <c r="I87" s="41" t="s">
        <v>868</v>
      </c>
      <c r="J87" s="41" t="s">
        <v>142</v>
      </c>
      <c r="K87" s="41" t="s">
        <v>869</v>
      </c>
      <c r="L87" s="41" t="s">
        <v>870</v>
      </c>
      <c r="M87" s="41" t="s">
        <v>870</v>
      </c>
      <c r="N87" s="41" t="s">
        <v>871</v>
      </c>
      <c r="O87" s="41" t="s">
        <v>146</v>
      </c>
      <c r="P87" s="41" t="s">
        <v>872</v>
      </c>
      <c r="Q87" s="41" t="s">
        <v>133</v>
      </c>
      <c r="R87" s="41" t="s">
        <v>137</v>
      </c>
      <c r="S87" s="41" t="s">
        <v>119</v>
      </c>
      <c r="U87" s="41" t="s">
        <v>873</v>
      </c>
      <c r="W87" s="41" t="s">
        <v>874</v>
      </c>
      <c r="X87" s="41" t="s">
        <v>287</v>
      </c>
      <c r="Y87" s="41" t="s">
        <v>115</v>
      </c>
    </row>
    <row r="88" spans="1:27" s="41" customFormat="1" ht="14.25" customHeight="1" x14ac:dyDescent="0.25">
      <c r="A88" s="41" t="s">
        <v>199</v>
      </c>
      <c r="B88" s="41" t="s">
        <v>45</v>
      </c>
      <c r="C88" s="41">
        <v>9</v>
      </c>
      <c r="D88" s="41" t="s">
        <v>875</v>
      </c>
      <c r="E88" s="41">
        <v>2006</v>
      </c>
      <c r="F88" s="41" t="s">
        <v>149</v>
      </c>
      <c r="G88" s="41" t="s">
        <v>876</v>
      </c>
      <c r="H88" s="41" t="s">
        <v>877</v>
      </c>
      <c r="I88" s="41" t="s">
        <v>878</v>
      </c>
      <c r="J88" s="41" t="s">
        <v>79</v>
      </c>
      <c r="K88" s="41">
        <v>2003</v>
      </c>
      <c r="L88" s="41" t="s">
        <v>879</v>
      </c>
      <c r="M88" s="41" t="s">
        <v>880</v>
      </c>
      <c r="N88" s="41" t="s">
        <v>84</v>
      </c>
      <c r="O88" s="41" t="s">
        <v>145</v>
      </c>
      <c r="P88" s="41" t="s">
        <v>881</v>
      </c>
      <c r="Q88" s="41" t="s">
        <v>133</v>
      </c>
      <c r="R88" s="41" t="s">
        <v>137</v>
      </c>
      <c r="S88" s="41" t="s">
        <v>119</v>
      </c>
      <c r="T88" s="41" t="s">
        <v>882</v>
      </c>
      <c r="U88" s="41" t="s">
        <v>161</v>
      </c>
      <c r="V88" s="41" t="s">
        <v>883</v>
      </c>
      <c r="X88" s="41" t="s">
        <v>287</v>
      </c>
      <c r="Y88" s="41" t="s">
        <v>115</v>
      </c>
      <c r="AA88" s="41" t="s">
        <v>884</v>
      </c>
    </row>
    <row r="89" spans="1:27" s="41" customFormat="1" ht="14.25" customHeight="1" x14ac:dyDescent="0.25">
      <c r="A89" s="41" t="s">
        <v>199</v>
      </c>
      <c r="B89" s="41" t="s">
        <v>45</v>
      </c>
      <c r="C89" s="41">
        <v>10</v>
      </c>
      <c r="D89" s="41" t="s">
        <v>885</v>
      </c>
      <c r="E89" s="41">
        <v>2006</v>
      </c>
      <c r="F89" s="41" t="s">
        <v>150</v>
      </c>
      <c r="G89" s="41" t="s">
        <v>886</v>
      </c>
      <c r="H89" s="41" t="s">
        <v>887</v>
      </c>
      <c r="I89" s="41" t="s">
        <v>888</v>
      </c>
      <c r="J89" s="41" t="s">
        <v>142</v>
      </c>
      <c r="K89" s="41" t="s">
        <v>889</v>
      </c>
      <c r="L89" s="41" t="s">
        <v>890</v>
      </c>
      <c r="M89" s="41" t="s">
        <v>891</v>
      </c>
      <c r="N89" s="41" t="s">
        <v>84</v>
      </c>
      <c r="O89" s="41" t="s">
        <v>144</v>
      </c>
      <c r="P89" s="41" t="s">
        <v>892</v>
      </c>
      <c r="Q89" s="41" t="s">
        <v>133</v>
      </c>
      <c r="R89" s="41" t="s">
        <v>137</v>
      </c>
      <c r="S89" s="41" t="s">
        <v>119</v>
      </c>
      <c r="T89" s="41" t="s">
        <v>882</v>
      </c>
      <c r="U89" s="41" t="s">
        <v>161</v>
      </c>
      <c r="V89" s="41" t="s">
        <v>893</v>
      </c>
      <c r="X89" s="41" t="s">
        <v>287</v>
      </c>
      <c r="Y89" s="41" t="s">
        <v>115</v>
      </c>
      <c r="AA89" s="41" t="s">
        <v>894</v>
      </c>
    </row>
    <row r="90" spans="1:27" s="41" customFormat="1" ht="14.25" customHeight="1" x14ac:dyDescent="0.25">
      <c r="A90" s="41" t="s">
        <v>199</v>
      </c>
      <c r="B90" s="41" t="s">
        <v>787</v>
      </c>
      <c r="C90" s="41">
        <v>11</v>
      </c>
      <c r="D90" s="41" t="s">
        <v>895</v>
      </c>
      <c r="E90" s="41">
        <v>2006</v>
      </c>
      <c r="F90" s="41" t="s">
        <v>149</v>
      </c>
      <c r="G90" s="41" t="s">
        <v>896</v>
      </c>
      <c r="H90" s="41" t="s">
        <v>897</v>
      </c>
      <c r="I90" s="41" t="s">
        <v>898</v>
      </c>
      <c r="J90" s="41" t="s">
        <v>142</v>
      </c>
      <c r="K90" s="41" t="s">
        <v>899</v>
      </c>
      <c r="L90" s="41" t="s">
        <v>900</v>
      </c>
      <c r="M90" s="41" t="s">
        <v>901</v>
      </c>
      <c r="N90" s="41" t="s">
        <v>902</v>
      </c>
      <c r="O90" s="41" t="s">
        <v>146</v>
      </c>
      <c r="P90" s="41" t="s">
        <v>903</v>
      </c>
      <c r="Q90" s="41" t="s">
        <v>133</v>
      </c>
      <c r="R90" s="41" t="s">
        <v>807</v>
      </c>
      <c r="S90" s="41" t="s">
        <v>119</v>
      </c>
      <c r="T90" s="41" t="s">
        <v>904</v>
      </c>
      <c r="U90" s="41" t="s">
        <v>161</v>
      </c>
      <c r="V90" s="41" t="s">
        <v>905</v>
      </c>
      <c r="X90" s="41" t="s">
        <v>287</v>
      </c>
      <c r="Y90" s="41" t="s">
        <v>115</v>
      </c>
      <c r="AA90" s="41" t="s">
        <v>906</v>
      </c>
    </row>
    <row r="91" spans="1:27" s="41" customFormat="1" ht="14.25" customHeight="1" x14ac:dyDescent="0.25">
      <c r="A91" s="41" t="s">
        <v>199</v>
      </c>
      <c r="B91" s="41" t="s">
        <v>45</v>
      </c>
      <c r="C91" s="41">
        <v>12</v>
      </c>
      <c r="D91" s="41" t="s">
        <v>907</v>
      </c>
      <c r="E91" s="41">
        <v>2009</v>
      </c>
      <c r="F91" s="41" t="s">
        <v>149</v>
      </c>
      <c r="G91" s="41" t="s">
        <v>908</v>
      </c>
      <c r="H91" s="41" t="s">
        <v>909</v>
      </c>
      <c r="I91" s="41" t="s">
        <v>910</v>
      </c>
      <c r="J91" s="41" t="s">
        <v>142</v>
      </c>
      <c r="K91" s="41" t="s">
        <v>719</v>
      </c>
      <c r="L91" s="41" t="s">
        <v>911</v>
      </c>
      <c r="M91" s="41" t="s">
        <v>911</v>
      </c>
      <c r="N91" s="41" t="s">
        <v>912</v>
      </c>
      <c r="O91" s="41" t="s">
        <v>147</v>
      </c>
      <c r="P91" s="41" t="s">
        <v>913</v>
      </c>
      <c r="Q91" s="41" t="s">
        <v>133</v>
      </c>
      <c r="R91" s="41" t="s">
        <v>137</v>
      </c>
      <c r="S91" s="41" t="s">
        <v>94</v>
      </c>
      <c r="U91" s="41" t="s">
        <v>914</v>
      </c>
      <c r="V91" s="41" t="s">
        <v>915</v>
      </c>
      <c r="X91" s="41" t="s">
        <v>287</v>
      </c>
      <c r="Y91" s="41" t="s">
        <v>115</v>
      </c>
      <c r="AA91" s="41" t="s">
        <v>916</v>
      </c>
    </row>
    <row r="92" spans="1:27" s="41" customFormat="1" ht="14.25" customHeight="1" x14ac:dyDescent="0.25">
      <c r="A92" s="41" t="s">
        <v>200</v>
      </c>
      <c r="B92" s="41" t="s">
        <v>45</v>
      </c>
      <c r="C92" s="41">
        <v>1</v>
      </c>
      <c r="D92" s="41" t="s">
        <v>1755</v>
      </c>
      <c r="E92" s="41">
        <v>2000</v>
      </c>
      <c r="F92" s="41" t="s">
        <v>149</v>
      </c>
      <c r="G92" s="41" t="s">
        <v>1756</v>
      </c>
      <c r="H92" s="41" t="s">
        <v>1757</v>
      </c>
      <c r="K92" s="41" t="s">
        <v>1764</v>
      </c>
      <c r="S92" s="41" t="s">
        <v>214</v>
      </c>
      <c r="U92" s="41" t="s">
        <v>1761</v>
      </c>
    </row>
    <row r="93" spans="1:27" s="41" customFormat="1" ht="14.25" customHeight="1" x14ac:dyDescent="0.25">
      <c r="A93" s="41" t="s">
        <v>200</v>
      </c>
      <c r="B93" s="41" t="s">
        <v>45</v>
      </c>
      <c r="C93" s="41">
        <v>2</v>
      </c>
      <c r="D93" s="41" t="s">
        <v>1758</v>
      </c>
      <c r="E93" s="41">
        <v>2000</v>
      </c>
      <c r="F93" s="41" t="s">
        <v>150</v>
      </c>
      <c r="G93" s="41" t="s">
        <v>1759</v>
      </c>
      <c r="H93" s="41" t="s">
        <v>1760</v>
      </c>
      <c r="K93" s="41">
        <v>1998</v>
      </c>
      <c r="S93" s="41" t="s">
        <v>1763</v>
      </c>
      <c r="U93" s="41" t="s">
        <v>1762</v>
      </c>
    </row>
  </sheetData>
  <sortState ref="A2:BU93">
    <sortCondition ref="A2:A93"/>
  </sortState>
  <dataValidations count="13">
    <dataValidation type="whole" allowBlank="1" showInputMessage="1" showErrorMessage="1" sqref="C69:C1048576 C7:C67 C1:C6">
      <formula1>1</formula1>
      <formula2>100</formula2>
    </dataValidation>
    <dataValidation allowBlank="1" showInputMessage="1" sqref="G25 G27:G36 G50:G66 G69 G72:G75 G38:G45 G78:G1048576 G7:G23 G47:G48 G1:G6"/>
    <dataValidation type="list" allowBlank="1" showInputMessage="1" sqref="Y94:Y1048576 Y4:Y6 Y44:Y48">
      <formula1>$B$157:$B$158</formula1>
    </dataValidation>
    <dataValidation type="list" allowBlank="1" showInputMessage="1" sqref="B94:B1048576 B4:B6 B47:B48">
      <formula1>$B$19:$B$25</formula1>
    </dataValidation>
    <dataValidation type="list" allowBlank="1" showInputMessage="1" sqref="F2 F4:F6 F47:F49 F94:F1048576">
      <formula1>$B$33:$B$35</formula1>
    </dataValidation>
    <dataValidation type="list" allowBlank="1" showInputMessage="1" sqref="U94:U1048576 U47:U48 U4:U6">
      <formula1>#REF!</formula1>
    </dataValidation>
    <dataValidation type="list" allowBlank="1" showInputMessage="1" sqref="S94:S1048576 S46:S48 S4:S6">
      <formula1>#REF!</formula1>
    </dataValidation>
    <dataValidation type="list" allowBlank="1" showInputMessage="1" sqref="R94:R1048576 R44:R48 R4:R6">
      <formula1>$B$1:$B$1</formula1>
    </dataValidation>
    <dataValidation type="list" allowBlank="1" showInputMessage="1" sqref="N4:N6 N44:N48 N94:N1048576">
      <formula1>$B$56:$B$63</formula1>
    </dataValidation>
    <dataValidation type="list" allowBlank="1" showInputMessage="1" sqref="J4:J6 J46:J48 J94:J1048576">
      <formula1>$B$47:$B$49</formula1>
    </dataValidation>
    <dataValidation type="list" allowBlank="1" showInputMessage="1" sqref="O4:O6 O44:O48 O94:O1048576">
      <formula1>$B$66:$B$70</formula1>
    </dataValidation>
    <dataValidation type="list" allowBlank="1" showInputMessage="1" sqref="Q4:Q6 Q44:Q48 Q94:Q1048576">
      <formula1>$B$76:$B$78</formula1>
    </dataValidation>
    <dataValidation type="list" allowBlank="1" showInputMessage="1" sqref="A94:A1048576 A47:A48 A4:A6">
      <formula1>$B$7:$B$16</formula1>
    </dataValidation>
  </dataValidations>
  <printOptions headings="1" gridLines="1"/>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23">
        <x14:dataValidation type="list" allowBlank="1" showInputMessage="1">
          <x14:formula1>
            <xm:f>Codebook!$B$26:$B$32</xm:f>
          </x14:formula1>
          <xm:sqref>B81</xm:sqref>
        </x14:dataValidation>
        <x14:dataValidation type="list" allowBlank="1" showInputMessage="1">
          <x14:formula1>
            <xm:f>Codebook!$B$60:$B$67</xm:f>
          </x14:formula1>
          <xm:sqref>N81</xm:sqref>
        </x14:dataValidation>
        <x14:dataValidation type="list" allowBlank="1" showInputMessage="1">
          <x14:formula1>
            <xm:f>Codebook!$B$249:$B$250</xm:f>
          </x14:formula1>
          <xm:sqref>Y81</xm:sqref>
        </x14:dataValidation>
        <x14:dataValidation type="list" allowBlank="1" showInputMessage="1">
          <x14:formula1>
            <xm:f>Codebook!$B$51:$B$53</xm:f>
          </x14:formula1>
          <xm:sqref>J81</xm:sqref>
        </x14:dataValidation>
        <x14:dataValidation type="list" allowBlank="1" showInputMessage="1">
          <x14:formula1>
            <xm:f>Codebook!$B$70:$B$74</xm:f>
          </x14:formula1>
          <xm:sqref>O81</xm:sqref>
        </x14:dataValidation>
        <x14:dataValidation type="list" allowBlank="1" showInputMessage="1">
          <x14:formula1>
            <xm:f>Codebook!$B$40:$B$42</xm:f>
          </x14:formula1>
          <xm:sqref>F81</xm:sqref>
        </x14:dataValidation>
        <x14:dataValidation type="list" allowBlank="1" showInputMessage="1">
          <x14:formula1>
            <xm:f>Codebook!$B$102:$B$113</xm:f>
          </x14:formula1>
          <xm:sqref>U81</xm:sqref>
        </x14:dataValidation>
        <x14:dataValidation type="list" allowBlank="1" showInputMessage="1">
          <x14:formula1>
            <xm:f>Codebook!$B$4:$B$23</xm:f>
          </x14:formula1>
          <xm:sqref>A81</xm:sqref>
        </x14:dataValidation>
        <x14:dataValidation type="list" allowBlank="1" showInputMessage="1">
          <x14:formula1>
            <xm:f>Codebook!$B$80:$B$82</xm:f>
          </x14:formula1>
          <xm:sqref>Q81</xm:sqref>
        </x14:dataValidation>
        <x14:dataValidation type="list" allowBlank="1" showInputMessage="1">
          <x14:formula1>
            <xm:f>Codebook!$B$85:$B$90</xm:f>
          </x14:formula1>
          <xm:sqref>R81</xm:sqref>
        </x14:dataValidation>
        <x14:dataValidation type="list" allowBlank="1" showInputMessage="1">
          <x14:formula1>
            <xm:f>Codebook!$B$93:$B$96</xm:f>
          </x14:formula1>
          <xm:sqref>S81</xm:sqref>
        </x14:dataValidation>
        <x14:dataValidation type="list" allowBlank="1" showInputMessage="1">
          <x14:formula1>
            <xm:f>[1]Codebook!#REF!</xm:f>
          </x14:formula1>
          <xm:sqref>S82</xm:sqref>
        </x14:dataValidation>
        <x14:dataValidation type="list" allowBlank="1" showInputMessage="1">
          <x14:formula1>
            <xm:f>[1]Codebook!#REF!</xm:f>
          </x14:formula1>
          <xm:sqref>R82</xm:sqref>
        </x14:dataValidation>
        <x14:dataValidation type="list" allowBlank="1" showInputMessage="1">
          <x14:formula1>
            <xm:f>[1]Codebook!#REF!</xm:f>
          </x14:formula1>
          <xm:sqref>Q82</xm:sqref>
        </x14:dataValidation>
        <x14:dataValidation type="list" allowBlank="1" showInputMessage="1">
          <x14:formula1>
            <xm:f>[1]Codebook!#REF!</xm:f>
          </x14:formula1>
          <xm:sqref>A82</xm:sqref>
        </x14:dataValidation>
        <x14:dataValidation type="list" allowBlank="1" showInputMessage="1">
          <x14:formula1>
            <xm:f>[1]Codebook!#REF!</xm:f>
          </x14:formula1>
          <xm:sqref>U82</xm:sqref>
        </x14:dataValidation>
        <x14:dataValidation type="list" allowBlank="1" showInputMessage="1">
          <x14:formula1>
            <xm:f>[1]Codebook!#REF!</xm:f>
          </x14:formula1>
          <xm:sqref>F82</xm:sqref>
        </x14:dataValidation>
        <x14:dataValidation type="list" allowBlank="1" showInputMessage="1">
          <x14:formula1>
            <xm:f>[1]Codebook!#REF!</xm:f>
          </x14:formula1>
          <xm:sqref>O82</xm:sqref>
        </x14:dataValidation>
        <x14:dataValidation type="list" allowBlank="1" showInputMessage="1">
          <x14:formula1>
            <xm:f>[1]Codebook!#REF!</xm:f>
          </x14:formula1>
          <xm:sqref>J82</xm:sqref>
        </x14:dataValidation>
        <x14:dataValidation type="list" allowBlank="1" showInputMessage="1">
          <x14:formula1>
            <xm:f>[1]Codebook!#REF!</xm:f>
          </x14:formula1>
          <xm:sqref>Y82</xm:sqref>
        </x14:dataValidation>
        <x14:dataValidation type="list" allowBlank="1" showInputMessage="1">
          <x14:formula1>
            <xm:f>[1]Codebook!#REF!</xm:f>
          </x14:formula1>
          <xm:sqref>N82</xm:sqref>
        </x14:dataValidation>
        <x14:dataValidation type="list" allowBlank="1" showInputMessage="1">
          <x14:formula1>
            <xm:f>[1]Codebook!#REF!</xm:f>
          </x14:formula1>
          <xm:sqref>B82</xm:sqref>
        </x14:dataValidation>
        <x14:dataValidation type="list" allowBlank="1" showInputMessage="1">
          <x14:formula1>
            <xm:f>[2]Codebook!#REF!</xm:f>
          </x14:formula1>
          <xm:sqref>J83:J90 I91 J92:J93 J7:J19</xm:sqref>
        </x14:dataValidation>
        <x14:dataValidation type="list" allowBlank="1" showInputMessage="1">
          <x14:formula1>
            <xm:f>[3]Codebook!#REF!</xm:f>
          </x14:formula1>
          <xm:sqref>F20:F31</xm:sqref>
        </x14:dataValidation>
        <x14:dataValidation type="list" allowBlank="1" showInputMessage="1">
          <x14:formula1>
            <xm:f>[3]Codebook!#REF!</xm:f>
          </x14:formula1>
          <xm:sqref>J20:J31 L30</xm:sqref>
        </x14:dataValidation>
        <x14:dataValidation type="list" allowBlank="1" showInputMessage="1">
          <x14:formula1>
            <xm:f>[3]Codebook!#REF!</xm:f>
          </x14:formula1>
          <xm:sqref>S20:S31</xm:sqref>
        </x14:dataValidation>
        <x14:dataValidation type="list" allowBlank="1" showInputMessage="1">
          <x14:formula1>
            <xm:f>[3]Codebook!#REF!</xm:f>
          </x14:formula1>
          <xm:sqref>R20:R31</xm:sqref>
        </x14:dataValidation>
        <x14:dataValidation type="list" allowBlank="1" showInputMessage="1">
          <x14:formula1>
            <xm:f>[3]Codebook!#REF!</xm:f>
          </x14:formula1>
          <xm:sqref>Q20:Q31</xm:sqref>
        </x14:dataValidation>
        <x14:dataValidation type="list" allowBlank="1" showInputMessage="1">
          <x14:formula1>
            <xm:f>[3]Codebook!#REF!</xm:f>
          </x14:formula1>
          <xm:sqref>A20:A31</xm:sqref>
        </x14:dataValidation>
        <x14:dataValidation type="list" allowBlank="1" showInputMessage="1">
          <x14:formula1>
            <xm:f>[3]Codebook!#REF!</xm:f>
          </x14:formula1>
          <xm:sqref>U20:U31</xm:sqref>
        </x14:dataValidation>
        <x14:dataValidation type="list" allowBlank="1" showInputMessage="1">
          <x14:formula1>
            <xm:f>[3]Codebook!#REF!</xm:f>
          </x14:formula1>
          <xm:sqref>O20:O31</xm:sqref>
        </x14:dataValidation>
        <x14:dataValidation type="list" allowBlank="1" showInputMessage="1">
          <x14:formula1>
            <xm:f>[3]Codebook!#REF!</xm:f>
          </x14:formula1>
          <xm:sqref>Y20:Y31</xm:sqref>
        </x14:dataValidation>
        <x14:dataValidation type="list" allowBlank="1" showInputMessage="1">
          <x14:formula1>
            <xm:f>[3]Codebook!#REF!</xm:f>
          </x14:formula1>
          <xm:sqref>B20:B31</xm:sqref>
        </x14:dataValidation>
        <x14:dataValidation type="list" allowBlank="1" showInputMessage="1">
          <x14:formula1>
            <xm:f>[3]Codebook!#REF!</xm:f>
          </x14:formula1>
          <xm:sqref>N20:N24 N26:N31</xm:sqref>
        </x14:dataValidation>
        <x14:dataValidation type="list" allowBlank="1" showInputMessage="1">
          <x14:formula1>
            <xm:f>[4]Codebook!#REF!</xm:f>
          </x14:formula1>
          <xm:sqref>S32:S37</xm:sqref>
        </x14:dataValidation>
        <x14:dataValidation type="list" allowBlank="1" showInputMessage="1">
          <x14:formula1>
            <xm:f>[4]Codebook!#REF!</xm:f>
          </x14:formula1>
          <xm:sqref>R32:R37</xm:sqref>
        </x14:dataValidation>
        <x14:dataValidation type="list" allowBlank="1" showInputMessage="1">
          <x14:formula1>
            <xm:f>[4]Codebook!#REF!</xm:f>
          </x14:formula1>
          <xm:sqref>Q32:Q37</xm:sqref>
        </x14:dataValidation>
        <x14:dataValidation type="list" allowBlank="1" showInputMessage="1">
          <x14:formula1>
            <xm:f>[4]Codebook!#REF!</xm:f>
          </x14:formula1>
          <xm:sqref>A32:A37</xm:sqref>
        </x14:dataValidation>
        <x14:dataValidation type="list" allowBlank="1" showInputMessage="1">
          <x14:formula1>
            <xm:f>[4]Codebook!#REF!</xm:f>
          </x14:formula1>
          <xm:sqref>U32:U37</xm:sqref>
        </x14:dataValidation>
        <x14:dataValidation type="list" allowBlank="1" showInputMessage="1">
          <x14:formula1>
            <xm:f>[4]Codebook!#REF!</xm:f>
          </x14:formula1>
          <xm:sqref>F32:F38 F50</xm:sqref>
        </x14:dataValidation>
        <x14:dataValidation type="list" allowBlank="1" showInputMessage="1">
          <x14:formula1>
            <xm:f>[4]Codebook!#REF!</xm:f>
          </x14:formula1>
          <xm:sqref>O32:O37</xm:sqref>
        </x14:dataValidation>
        <x14:dataValidation type="list" allowBlank="1" showInputMessage="1">
          <x14:formula1>
            <xm:f>[4]Codebook!#REF!</xm:f>
          </x14:formula1>
          <xm:sqref>J32:J37</xm:sqref>
        </x14:dataValidation>
        <x14:dataValidation type="list" allowBlank="1" showInputMessage="1">
          <x14:formula1>
            <xm:f>[4]Codebook!#REF!</xm:f>
          </x14:formula1>
          <xm:sqref>Y32:Y37</xm:sqref>
        </x14:dataValidation>
        <x14:dataValidation type="list" allowBlank="1" showInputMessage="1">
          <x14:formula1>
            <xm:f>[4]Codebook!#REF!</xm:f>
          </x14:formula1>
          <xm:sqref>N32:N37</xm:sqref>
        </x14:dataValidation>
        <x14:dataValidation type="list" allowBlank="1" showInputMessage="1">
          <x14:formula1>
            <xm:f>[4]Codebook!#REF!</xm:f>
          </x14:formula1>
          <xm:sqref>B32:B37</xm:sqref>
        </x14:dataValidation>
        <x14:dataValidation type="list" allowBlank="1" showInputMessage="1">
          <x14:formula1>
            <xm:f>[5]Codebook!#REF!</xm:f>
          </x14:formula1>
          <xm:sqref>F3</xm:sqref>
        </x14:dataValidation>
        <x14:dataValidation type="list" allowBlank="1" showInputMessage="1">
          <x14:formula1>
            <xm:f>[6]Codebook!#REF!</xm:f>
          </x14:formula1>
          <xm:sqref>S49:S50</xm:sqref>
        </x14:dataValidation>
        <x14:dataValidation type="list" allowBlank="1" showInputMessage="1">
          <x14:formula1>
            <xm:f>[6]Codebook!#REF!</xm:f>
          </x14:formula1>
          <xm:sqref>R49:R50</xm:sqref>
        </x14:dataValidation>
        <x14:dataValidation type="list" allowBlank="1" showInputMessage="1">
          <x14:formula1>
            <xm:f>[6]Codebook!#REF!</xm:f>
          </x14:formula1>
          <xm:sqref>Q49:Q50</xm:sqref>
        </x14:dataValidation>
        <x14:dataValidation type="list" allowBlank="1" showInputMessage="1">
          <x14:formula1>
            <xm:f>[6]Codebook!#REF!</xm:f>
          </x14:formula1>
          <xm:sqref>A49:A50</xm:sqref>
        </x14:dataValidation>
        <x14:dataValidation type="list" allowBlank="1" showInputMessage="1">
          <x14:formula1>
            <xm:f>[6]Codebook!#REF!</xm:f>
          </x14:formula1>
          <xm:sqref>U49:U50</xm:sqref>
        </x14:dataValidation>
        <x14:dataValidation type="list" allowBlank="1" showInputMessage="1">
          <x14:formula1>
            <xm:f>[6]Codebook!#REF!</xm:f>
          </x14:formula1>
          <xm:sqref>O49:O50</xm:sqref>
        </x14:dataValidation>
        <x14:dataValidation type="list" allowBlank="1" showInputMessage="1">
          <x14:formula1>
            <xm:f>[6]Codebook!#REF!</xm:f>
          </x14:formula1>
          <xm:sqref>J49:J50</xm:sqref>
        </x14:dataValidation>
        <x14:dataValidation type="list" allowBlank="1" showInputMessage="1">
          <x14:formula1>
            <xm:f>[6]Codebook!#REF!</xm:f>
          </x14:formula1>
          <xm:sqref>Y49:Y50</xm:sqref>
        </x14:dataValidation>
        <x14:dataValidation type="list" allowBlank="1" showInputMessage="1">
          <x14:formula1>
            <xm:f>[6]Codebook!#REF!</xm:f>
          </x14:formula1>
          <xm:sqref>N49:N50</xm:sqref>
        </x14:dataValidation>
        <x14:dataValidation type="list" allowBlank="1" showInputMessage="1">
          <x14:formula1>
            <xm:f>[6]Codebook!#REF!</xm:f>
          </x14:formula1>
          <xm:sqref>B49:B50</xm:sqref>
        </x14:dataValidation>
        <x14:dataValidation type="list" allowBlank="1" showInputMessage="1">
          <x14:formula1>
            <xm:f>[7]Codebook!#REF!</xm:f>
          </x14:formula1>
          <xm:sqref>S51:S62</xm:sqref>
        </x14:dataValidation>
        <x14:dataValidation type="list" allowBlank="1" showInputMessage="1">
          <x14:formula1>
            <xm:f>[7]Codebook!#REF!</xm:f>
          </x14:formula1>
          <xm:sqref>R51:R62</xm:sqref>
        </x14:dataValidation>
        <x14:dataValidation type="list" allowBlank="1" showInputMessage="1">
          <x14:formula1>
            <xm:f>[7]Codebook!#REF!</xm:f>
          </x14:formula1>
          <xm:sqref>Q51:Q62</xm:sqref>
        </x14:dataValidation>
        <x14:dataValidation type="list" allowBlank="1" showInputMessage="1">
          <x14:formula1>
            <xm:f>[7]Codebook!#REF!</xm:f>
          </x14:formula1>
          <xm:sqref>A51:A62</xm:sqref>
        </x14:dataValidation>
        <x14:dataValidation type="list" allowBlank="1" showInputMessage="1">
          <x14:formula1>
            <xm:f>[7]Codebook!#REF!</xm:f>
          </x14:formula1>
          <xm:sqref>U51:U62</xm:sqref>
        </x14:dataValidation>
        <x14:dataValidation type="list" allowBlank="1" showInputMessage="1">
          <x14:formula1>
            <xm:f>[7]Codebook!#REF!</xm:f>
          </x14:formula1>
          <xm:sqref>F51:F62</xm:sqref>
        </x14:dataValidation>
        <x14:dataValidation type="list" allowBlank="1" showInputMessage="1">
          <x14:formula1>
            <xm:f>[7]Codebook!#REF!</xm:f>
          </x14:formula1>
          <xm:sqref>O51:O62</xm:sqref>
        </x14:dataValidation>
        <x14:dataValidation type="list" allowBlank="1" showInputMessage="1">
          <x14:formula1>
            <xm:f>[7]Codebook!#REF!</xm:f>
          </x14:formula1>
          <xm:sqref>J51:J62</xm:sqref>
        </x14:dataValidation>
        <x14:dataValidation type="list" allowBlank="1" showInputMessage="1">
          <x14:formula1>
            <xm:f>[7]Codebook!#REF!</xm:f>
          </x14:formula1>
          <xm:sqref>Y51:Y62</xm:sqref>
        </x14:dataValidation>
        <x14:dataValidation type="list" allowBlank="1" showInputMessage="1">
          <x14:formula1>
            <xm:f>[7]Codebook!#REF!</xm:f>
          </x14:formula1>
          <xm:sqref>B51:B62</xm:sqref>
        </x14:dataValidation>
        <x14:dataValidation type="list" allowBlank="1" showInputMessage="1">
          <x14:formula1>
            <xm:f>[7]Codebook!#REF!</xm:f>
          </x14:formula1>
          <xm:sqref>N51:N52 N61:N62 N54:N59</xm:sqref>
        </x14:dataValidation>
        <x14:dataValidation type="list" allowBlank="1" showInputMessage="1">
          <x14:formula1>
            <xm:f>[8]Codebook!#REF!</xm:f>
          </x14:formula1>
          <xm:sqref>R63:R74</xm:sqref>
        </x14:dataValidation>
        <x14:dataValidation type="list" allowBlank="1" showInputMessage="1">
          <x14:formula1>
            <xm:f>[8]Codebook!#REF!</xm:f>
          </x14:formula1>
          <xm:sqref>Q63:Q74</xm:sqref>
        </x14:dataValidation>
        <x14:dataValidation type="list" allowBlank="1" showInputMessage="1">
          <x14:formula1>
            <xm:f>[8]Codebook!#REF!</xm:f>
          </x14:formula1>
          <xm:sqref>A63:A74</xm:sqref>
        </x14:dataValidation>
        <x14:dataValidation type="list" allowBlank="1" showInputMessage="1">
          <x14:formula1>
            <xm:f>[8]Codebook!#REF!</xm:f>
          </x14:formula1>
          <xm:sqref>F63:F74</xm:sqref>
        </x14:dataValidation>
        <x14:dataValidation type="list" allowBlank="1" showInputMessage="1">
          <x14:formula1>
            <xm:f>[8]Codebook!#REF!</xm:f>
          </x14:formula1>
          <xm:sqref>O63:O74</xm:sqref>
        </x14:dataValidation>
        <x14:dataValidation type="list" allowBlank="1" showInputMessage="1">
          <x14:formula1>
            <xm:f>[8]Codebook!#REF!</xm:f>
          </x14:formula1>
          <xm:sqref>J63:J74</xm:sqref>
        </x14:dataValidation>
        <x14:dataValidation type="list" allowBlank="1" showInputMessage="1">
          <x14:formula1>
            <xm:f>[8]Codebook!#REF!</xm:f>
          </x14:formula1>
          <xm:sqref>B63:B74</xm:sqref>
        </x14:dataValidation>
        <x14:dataValidation type="list" allowBlank="1" showInputMessage="1">
          <x14:formula1>
            <xm:f>[8]Codebook!#REF!</xm:f>
          </x14:formula1>
          <xm:sqref>Y63:Y74</xm:sqref>
        </x14:dataValidation>
        <x14:dataValidation type="list" allowBlank="1" showInputMessage="1">
          <x14:formula1>
            <xm:f>[8]Codebook!#REF!</xm:f>
          </x14:formula1>
          <xm:sqref>U73</xm:sqref>
        </x14:dataValidation>
        <x14:dataValidation type="list" allowBlank="1" showInputMessage="1">
          <x14:formula1>
            <xm:f>[8]Codebook!#REF!</xm:f>
          </x14:formula1>
          <xm:sqref>S63:S73</xm:sqref>
        </x14:dataValidation>
        <x14:dataValidation type="list" allowBlank="1" showInputMessage="1">
          <x14:formula1>
            <xm:f>[8]Codebook!#REF!</xm:f>
          </x14:formula1>
          <xm:sqref>N71:N74 N69 Z70 N63:N67</xm:sqref>
        </x14:dataValidation>
        <x14:dataValidation type="list" allowBlank="1" showInputMessage="1">
          <x14:formula1>
            <xm:f>[8]Codebook!#REF!</xm:f>
          </x14:formula1>
          <xm:sqref>U63:U72 U74</xm:sqref>
        </x14:dataValidation>
        <x14:dataValidation type="list" allowBlank="1" showInputMessage="1">
          <x14:formula1>
            <xm:f>[9]Codebook!#REF!</xm:f>
          </x14:formula1>
          <xm:sqref>S75:S79</xm:sqref>
        </x14:dataValidation>
        <x14:dataValidation type="list" allowBlank="1" showInputMessage="1">
          <x14:formula1>
            <xm:f>[9]Codebook!#REF!</xm:f>
          </x14:formula1>
          <xm:sqref>R75:R79</xm:sqref>
        </x14:dataValidation>
        <x14:dataValidation type="list" allowBlank="1" showInputMessage="1">
          <x14:formula1>
            <xm:f>[9]Codebook!#REF!</xm:f>
          </x14:formula1>
          <xm:sqref>Q75:Q79</xm:sqref>
        </x14:dataValidation>
        <x14:dataValidation type="list" allowBlank="1" showInputMessage="1">
          <x14:formula1>
            <xm:f>[9]Codebook!#REF!</xm:f>
          </x14:formula1>
          <xm:sqref>A75:A79</xm:sqref>
        </x14:dataValidation>
        <x14:dataValidation type="list" allowBlank="1" showInputMessage="1">
          <x14:formula1>
            <xm:f>[9]Codebook!#REF!</xm:f>
          </x14:formula1>
          <xm:sqref>U75:U79</xm:sqref>
        </x14:dataValidation>
        <x14:dataValidation type="list" allowBlank="1" showInputMessage="1">
          <x14:formula1>
            <xm:f>[9]Codebook!#REF!</xm:f>
          </x14:formula1>
          <xm:sqref>F75:F79</xm:sqref>
        </x14:dataValidation>
        <x14:dataValidation type="list" allowBlank="1" showInputMessage="1">
          <x14:formula1>
            <xm:f>[9]Codebook!#REF!</xm:f>
          </x14:formula1>
          <xm:sqref>O75:O79</xm:sqref>
        </x14:dataValidation>
        <x14:dataValidation type="list" allowBlank="1" showInputMessage="1">
          <x14:formula1>
            <xm:f>[9]Codebook!#REF!</xm:f>
          </x14:formula1>
          <xm:sqref>J75:J79</xm:sqref>
        </x14:dataValidation>
        <x14:dataValidation type="list" allowBlank="1" showInputMessage="1">
          <x14:formula1>
            <xm:f>[9]Codebook!#REF!</xm:f>
          </x14:formula1>
          <xm:sqref>Y75:Y79</xm:sqref>
        </x14:dataValidation>
        <x14:dataValidation type="list" allowBlank="1" showInputMessage="1">
          <x14:formula1>
            <xm:f>[9]Codebook!#REF!</xm:f>
          </x14:formula1>
          <xm:sqref>N75:N79</xm:sqref>
        </x14:dataValidation>
        <x14:dataValidation type="list" allowBlank="1" showInputMessage="1">
          <x14:formula1>
            <xm:f>[9]Codebook!#REF!</xm:f>
          </x14:formula1>
          <xm:sqref>B75:B79</xm:sqref>
        </x14:dataValidation>
        <x14:dataValidation type="list" allowBlank="1" showInputMessage="1">
          <x14:formula1>
            <xm:f>[10]Codebook!#REF!</xm:f>
          </x14:formula1>
          <xm:sqref>L80 I1 A1 A80 F1 F80</xm:sqref>
        </x14:dataValidation>
        <x14:dataValidation type="list" allowBlank="1" showInputMessage="1">
          <x14:formula1>
            <xm:f>[5]Codebook!#REF!</xm:f>
          </x14:formula1>
          <xm:sqref>S2:S3 S38</xm:sqref>
        </x14:dataValidation>
        <x14:dataValidation type="list" allowBlank="1" showInputMessage="1">
          <x14:formula1>
            <xm:f>[5]Codebook!#REF!</xm:f>
          </x14:formula1>
          <xm:sqref>R2:R3 R38</xm:sqref>
        </x14:dataValidation>
        <x14:dataValidation type="list" allowBlank="1" showInputMessage="1">
          <x14:formula1>
            <xm:f>[5]Codebook!#REF!</xm:f>
          </x14:formula1>
          <xm:sqref>Q2:Q3 Q38</xm:sqref>
        </x14:dataValidation>
        <x14:dataValidation type="list" allowBlank="1" showInputMessage="1">
          <x14:formula1>
            <xm:f>[5]Codebook!#REF!</xm:f>
          </x14:formula1>
          <xm:sqref>A2:A3 A38</xm:sqref>
        </x14:dataValidation>
        <x14:dataValidation type="list" allowBlank="1" showInputMessage="1">
          <x14:formula1>
            <xm:f>[5]Codebook!#REF!</xm:f>
          </x14:formula1>
          <xm:sqref>U2:U3 U38</xm:sqref>
        </x14:dataValidation>
        <x14:dataValidation type="list" allowBlank="1" showInputMessage="1">
          <x14:formula1>
            <xm:f>[5]Codebook!#REF!</xm:f>
          </x14:formula1>
          <xm:sqref>O2:O3 O38</xm:sqref>
        </x14:dataValidation>
        <x14:dataValidation type="list" allowBlank="1" showInputMessage="1">
          <x14:formula1>
            <xm:f>[5]Codebook!#REF!</xm:f>
          </x14:formula1>
          <xm:sqref>J2:J3 J38</xm:sqref>
        </x14:dataValidation>
        <x14:dataValidation type="list" allowBlank="1" showInputMessage="1">
          <x14:formula1>
            <xm:f>[5]Codebook!#REF!</xm:f>
          </x14:formula1>
          <xm:sqref>Y2:Y3 Y38</xm:sqref>
        </x14:dataValidation>
        <x14:dataValidation type="list" allowBlank="1" showInputMessage="1">
          <x14:formula1>
            <xm:f>[5]Codebook!#REF!</xm:f>
          </x14:formula1>
          <xm:sqref>N2:N3 N38</xm:sqref>
        </x14:dataValidation>
        <x14:dataValidation type="list" allowBlank="1" showInputMessage="1">
          <x14:formula1>
            <xm:f>[5]Codebook!#REF!</xm:f>
          </x14:formula1>
          <xm:sqref>B2:B3 B38</xm:sqref>
        </x14:dataValidation>
        <x14:dataValidation type="list" allowBlank="1" showInputMessage="1">
          <x14:formula1>
            <xm:f>[11]Codebook!#REF!</xm:f>
          </x14:formula1>
          <xm:sqref>A39:A43</xm:sqref>
        </x14:dataValidation>
        <x14:dataValidation type="list" allowBlank="1" showInputMessage="1">
          <x14:formula1>
            <xm:f>[11]Codebook!#REF!</xm:f>
          </x14:formula1>
          <xm:sqref>F39:F43</xm:sqref>
        </x14:dataValidation>
        <x14:dataValidation type="list" allowBlank="1" showInputMessage="1">
          <x14:formula1>
            <xm:f>[11]Codebook!#REF!</xm:f>
          </x14:formula1>
          <xm:sqref>B39:B46</xm:sqref>
        </x14:dataValidation>
        <x14:dataValidation type="list" allowBlank="1" showInputMessage="1">
          <x14:formula1>
            <xm:f>[11]Codebook!#REF!</xm:f>
          </x14:formula1>
          <xm:sqref>Q39:Q43</xm:sqref>
        </x14:dataValidation>
        <x14:dataValidation type="list" allowBlank="1" showInputMessage="1">
          <x14:formula1>
            <xm:f>[11]Codebook!#REF!</xm:f>
          </x14:formula1>
          <xm:sqref>U39:U43</xm:sqref>
        </x14:dataValidation>
        <x14:dataValidation type="list" allowBlank="1" showInputMessage="1">
          <x14:formula1>
            <xm:f>[11]Codebook!#REF!</xm:f>
          </x14:formula1>
          <xm:sqref>O39:O43</xm:sqref>
        </x14:dataValidation>
        <x14:dataValidation type="list" allowBlank="1" showInputMessage="1">
          <x14:formula1>
            <xm:f>[11]Codebook!#REF!</xm:f>
          </x14:formula1>
          <xm:sqref>J39:J43</xm:sqref>
        </x14:dataValidation>
        <x14:dataValidation type="list" allowBlank="1" showInputMessage="1">
          <x14:formula1>
            <xm:f>[11]Codebook!#REF!</xm:f>
          </x14:formula1>
          <xm:sqref>Y39:Y43</xm:sqref>
        </x14:dataValidation>
        <x14:dataValidation type="list" allowBlank="1" showInputMessage="1">
          <x14:formula1>
            <xm:f>[11]Codebook!#REF!</xm:f>
          </x14:formula1>
          <xm:sqref>N39:N43</xm:sqref>
        </x14:dataValidation>
        <x14:dataValidation type="list" allowBlank="1" showInputMessage="1">
          <x14:formula1>
            <xm:f>[11]Codebook!#REF!</xm:f>
          </x14:formula1>
          <xm:sqref>S39:S41 S43</xm:sqref>
        </x14:dataValidation>
        <x14:dataValidation type="list" allowBlank="1" showInputMessage="1">
          <x14:formula1>
            <xm:f>[11]Codebook!#REF!</xm:f>
          </x14:formula1>
          <xm:sqref>R39:R41 R43</xm:sqref>
        </x14:dataValidation>
        <x14:dataValidation type="list" allowBlank="1" showInputMessage="1">
          <x14:formula1>
            <xm:f>[12]Codebook!#REF!</xm:f>
          </x14:formula1>
          <xm:sqref>A44:A45 F44:F46 U46</xm:sqref>
        </x14:dataValidation>
        <x14:dataValidation type="list" allowBlank="1" showInputMessage="1">
          <x14:formula1>
            <xm:f>[2]Codebook!#REF!</xm:f>
          </x14:formula1>
          <xm:sqref>S7:S19 S83:S93</xm:sqref>
        </x14:dataValidation>
        <x14:dataValidation type="list" allowBlank="1" showInputMessage="1">
          <x14:formula1>
            <xm:f>[2]Codebook!#REF!</xm:f>
          </x14:formula1>
          <xm:sqref>R7:R19 R83:R93</xm:sqref>
        </x14:dataValidation>
        <x14:dataValidation type="list" allowBlank="1" showInputMessage="1">
          <x14:formula1>
            <xm:f>[2]Codebook!#REF!</xm:f>
          </x14:formula1>
          <xm:sqref>Q7:Q19 Q83:Q93</xm:sqref>
        </x14:dataValidation>
        <x14:dataValidation type="list" allowBlank="1" showInputMessage="1">
          <x14:formula1>
            <xm:f>[2]Codebook!#REF!</xm:f>
          </x14:formula1>
          <xm:sqref>A7:A19 A83:A93</xm:sqref>
        </x14:dataValidation>
        <x14:dataValidation type="list" allowBlank="1" showInputMessage="1">
          <x14:formula1>
            <xm:f>[2]Codebook!#REF!</xm:f>
          </x14:formula1>
          <xm:sqref>U7:U19 U83:U93</xm:sqref>
        </x14:dataValidation>
        <x14:dataValidation type="list" allowBlank="1" showInputMessage="1">
          <x14:formula1>
            <xm:f>[2]Codebook!#REF!</xm:f>
          </x14:formula1>
          <xm:sqref>F7:F19 F83:F93</xm:sqref>
        </x14:dataValidation>
        <x14:dataValidation type="list" allowBlank="1" showInputMessage="1">
          <x14:formula1>
            <xm:f>[2]Codebook!#REF!</xm:f>
          </x14:formula1>
          <xm:sqref>O7:O19 O83:O93</xm:sqref>
        </x14:dataValidation>
        <x14:dataValidation type="list" allowBlank="1" showInputMessage="1">
          <x14:formula1>
            <xm:f>[2]Codebook!#REF!</xm:f>
          </x14:formula1>
          <xm:sqref>Y7:Y19 Y83:Y93</xm:sqref>
        </x14:dataValidation>
        <x14:dataValidation type="list" allowBlank="1" showInputMessage="1">
          <x14:formula1>
            <xm:f>[2]Codebook!#REF!</xm:f>
          </x14:formula1>
          <xm:sqref>N7:N19 N83:N93</xm:sqref>
        </x14:dataValidation>
        <x14:dataValidation type="list" allowBlank="1" showInputMessage="1">
          <x14:formula1>
            <xm:f>[2]Codebook!#REF!</xm:f>
          </x14:formula1>
          <xm:sqref>B7:B19 B83:B93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38"/>
  <sheetViews>
    <sheetView zoomScale="80" zoomScaleNormal="80" workbookViewId="0">
      <pane ySplit="1" topLeftCell="A2" activePane="bottomLeft" state="frozen"/>
      <selection activeCell="J14" sqref="J14"/>
      <selection pane="bottomLeft" activeCell="A19" sqref="A19:XFD19"/>
    </sheetView>
  </sheetViews>
  <sheetFormatPr baseColWidth="10" defaultColWidth="9.140625" defaultRowHeight="14.25" customHeight="1" x14ac:dyDescent="0.2"/>
  <cols>
    <col min="1" max="1" width="16" style="37" bestFit="1" customWidth="1"/>
    <col min="2" max="2" width="19.140625" style="37" bestFit="1" customWidth="1"/>
    <col min="3" max="3" width="8.7109375" style="36" customWidth="1"/>
    <col min="4" max="5" width="20.7109375" style="36" customWidth="1"/>
    <col min="6" max="6" width="17" style="36" bestFit="1" customWidth="1"/>
    <col min="7" max="7" width="45.42578125" style="36" customWidth="1"/>
    <col min="8" max="8" width="86.28515625" style="36" customWidth="1"/>
    <col min="9" max="9" width="12" style="36" bestFit="1" customWidth="1"/>
    <col min="10" max="10" width="47" style="36" bestFit="1" customWidth="1"/>
    <col min="11" max="13" width="20.7109375" style="36" customWidth="1"/>
    <col min="14" max="14" width="36.28515625" style="36" bestFit="1" customWidth="1"/>
    <col min="15" max="15" width="41.5703125" style="36" bestFit="1" customWidth="1"/>
    <col min="16" max="16" width="23.85546875" style="36" customWidth="1"/>
    <col min="17" max="17" width="26.42578125" style="36" customWidth="1"/>
    <col min="18" max="18" width="24.5703125" style="36" customWidth="1"/>
    <col min="19" max="19" width="15" style="36" bestFit="1" customWidth="1"/>
    <col min="20" max="20" width="32.28515625" style="36" bestFit="1" customWidth="1"/>
    <col min="21" max="21" width="32.42578125" style="36" bestFit="1" customWidth="1"/>
    <col min="22" max="22" width="28.7109375" style="36" customWidth="1"/>
    <col min="23" max="23" width="30.7109375" style="36" customWidth="1"/>
    <col min="24" max="24" width="29.28515625" style="36" customWidth="1"/>
    <col min="25" max="25" width="24" style="36" customWidth="1"/>
    <col min="26" max="26" width="21.42578125" style="36" bestFit="1" customWidth="1"/>
    <col min="27" max="27" width="27.140625" style="36" customWidth="1"/>
    <col min="28" max="28" width="31.140625" style="36" customWidth="1"/>
    <col min="29" max="16384" width="9.140625" style="36"/>
  </cols>
  <sheetData>
    <row r="1" spans="1:71" s="41" customFormat="1" ht="14.25" customHeight="1" x14ac:dyDescent="0.2">
      <c r="A1" s="51" t="s">
        <v>0</v>
      </c>
      <c r="B1" s="51" t="s">
        <v>1</v>
      </c>
      <c r="C1" s="51" t="s">
        <v>2</v>
      </c>
      <c r="D1" s="52" t="s">
        <v>3</v>
      </c>
      <c r="E1" s="52" t="s">
        <v>18</v>
      </c>
      <c r="F1" s="52" t="s">
        <v>209</v>
      </c>
      <c r="G1" s="52" t="s">
        <v>5</v>
      </c>
      <c r="H1" s="52" t="s">
        <v>6</v>
      </c>
      <c r="I1" s="53" t="s">
        <v>27</v>
      </c>
      <c r="J1" s="53" t="s">
        <v>78</v>
      </c>
      <c r="K1" s="53" t="s">
        <v>92</v>
      </c>
      <c r="L1" s="53" t="s">
        <v>72</v>
      </c>
      <c r="M1" s="53" t="s">
        <v>73</v>
      </c>
      <c r="N1" s="53" t="s">
        <v>7</v>
      </c>
      <c r="O1" s="53" t="s">
        <v>8</v>
      </c>
      <c r="P1" s="53" t="s">
        <v>26</v>
      </c>
      <c r="Q1" s="54" t="s">
        <v>131</v>
      </c>
      <c r="R1" s="54" t="s">
        <v>135</v>
      </c>
      <c r="S1" s="54" t="s">
        <v>29</v>
      </c>
      <c r="T1" s="54" t="s">
        <v>215</v>
      </c>
      <c r="U1" s="54" t="s">
        <v>9</v>
      </c>
      <c r="V1" s="54" t="s">
        <v>148</v>
      </c>
      <c r="W1" s="54" t="s">
        <v>203</v>
      </c>
      <c r="X1" s="55" t="s">
        <v>112</v>
      </c>
      <c r="Y1" s="55" t="s">
        <v>113</v>
      </c>
      <c r="Z1" s="55" t="s">
        <v>210</v>
      </c>
      <c r="AA1" s="55" t="s">
        <v>143</v>
      </c>
      <c r="AB1" s="55" t="s">
        <v>116</v>
      </c>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row>
    <row r="2" spans="1:71" s="41" customFormat="1" ht="14.25" customHeight="1" x14ac:dyDescent="0.25">
      <c r="A2" s="41" t="s">
        <v>32</v>
      </c>
      <c r="B2" s="41" t="s">
        <v>100</v>
      </c>
      <c r="C2" s="41">
        <v>1</v>
      </c>
      <c r="D2" s="41" t="s">
        <v>232</v>
      </c>
      <c r="E2" s="41">
        <v>2007</v>
      </c>
      <c r="F2" s="41" t="s">
        <v>149</v>
      </c>
      <c r="G2" s="41" t="s">
        <v>233</v>
      </c>
      <c r="H2" s="41" t="s">
        <v>234</v>
      </c>
      <c r="I2" s="41" t="s">
        <v>235</v>
      </c>
      <c r="J2" s="41" t="s">
        <v>79</v>
      </c>
      <c r="K2" s="41">
        <v>2006</v>
      </c>
      <c r="L2" s="41" t="s">
        <v>236</v>
      </c>
      <c r="M2" s="41" t="s">
        <v>237</v>
      </c>
      <c r="N2" s="41" t="s">
        <v>238</v>
      </c>
      <c r="O2" s="41" t="s">
        <v>145</v>
      </c>
      <c r="P2" s="41" t="s">
        <v>239</v>
      </c>
      <c r="Q2" s="41" t="s">
        <v>133</v>
      </c>
      <c r="R2" s="41" t="s">
        <v>136</v>
      </c>
      <c r="S2" s="41" t="s">
        <v>240</v>
      </c>
      <c r="T2" s="41" t="s">
        <v>240</v>
      </c>
      <c r="U2" s="41" t="s">
        <v>168</v>
      </c>
      <c r="V2" s="41" t="s">
        <v>241</v>
      </c>
      <c r="X2" s="41" t="s">
        <v>243</v>
      </c>
      <c r="Y2" s="41" t="s">
        <v>115</v>
      </c>
      <c r="AA2" s="41" t="s">
        <v>244</v>
      </c>
    </row>
    <row r="3" spans="1:71" s="41" customFormat="1" ht="14.25" customHeight="1" x14ac:dyDescent="0.25">
      <c r="A3" s="41" t="s">
        <v>35</v>
      </c>
      <c r="B3" s="41" t="s">
        <v>100</v>
      </c>
      <c r="C3" s="41">
        <v>1</v>
      </c>
      <c r="D3" s="41" t="s">
        <v>1084</v>
      </c>
      <c r="E3" s="41">
        <v>2012</v>
      </c>
      <c r="F3" s="41" t="s">
        <v>149</v>
      </c>
      <c r="G3" s="41" t="s">
        <v>1085</v>
      </c>
      <c r="H3" s="41" t="s">
        <v>1705</v>
      </c>
      <c r="I3" s="41" t="s">
        <v>1086</v>
      </c>
      <c r="J3" s="41">
        <v>1</v>
      </c>
      <c r="K3" s="41" t="s">
        <v>1087</v>
      </c>
      <c r="Q3" s="41">
        <v>1</v>
      </c>
      <c r="R3" s="41">
        <v>2</v>
      </c>
      <c r="S3" s="41">
        <v>1</v>
      </c>
      <c r="U3" s="41" t="s">
        <v>1088</v>
      </c>
      <c r="V3" s="41" t="s">
        <v>1089</v>
      </c>
      <c r="W3" s="41" t="s">
        <v>1090</v>
      </c>
      <c r="Y3" s="41">
        <v>1</v>
      </c>
      <c r="Z3" s="41" t="s">
        <v>1091</v>
      </c>
      <c r="AA3" s="41" t="s">
        <v>1092</v>
      </c>
    </row>
    <row r="4" spans="1:71" s="41" customFormat="1" ht="14.25" customHeight="1" x14ac:dyDescent="0.25">
      <c r="A4" s="41" t="s">
        <v>35</v>
      </c>
      <c r="B4" s="41" t="s">
        <v>100</v>
      </c>
      <c r="C4" s="41">
        <v>2</v>
      </c>
      <c r="D4" s="41" t="s">
        <v>1093</v>
      </c>
      <c r="E4" s="41">
        <v>2014</v>
      </c>
      <c r="F4" s="41" t="s">
        <v>149</v>
      </c>
      <c r="G4" s="41" t="s">
        <v>1094</v>
      </c>
      <c r="H4" s="41" t="s">
        <v>1095</v>
      </c>
      <c r="Q4" s="41">
        <v>1</v>
      </c>
      <c r="R4" s="41">
        <v>4</v>
      </c>
      <c r="S4" s="41">
        <v>2</v>
      </c>
      <c r="U4" s="41" t="s">
        <v>1096</v>
      </c>
      <c r="Y4" s="41">
        <v>1</v>
      </c>
      <c r="AA4" s="41" t="s">
        <v>1097</v>
      </c>
    </row>
    <row r="5" spans="1:71" s="41" customFormat="1" ht="14.25" customHeight="1" x14ac:dyDescent="0.25">
      <c r="A5" s="41" t="s">
        <v>37</v>
      </c>
      <c r="B5" s="41" t="s">
        <v>100</v>
      </c>
      <c r="C5" s="41">
        <v>1</v>
      </c>
      <c r="D5" s="41" t="s">
        <v>534</v>
      </c>
      <c r="E5" s="41">
        <v>2011</v>
      </c>
      <c r="F5" s="41" t="s">
        <v>149</v>
      </c>
      <c r="G5" s="41" t="s">
        <v>535</v>
      </c>
      <c r="H5" s="41" t="s">
        <v>536</v>
      </c>
      <c r="I5" s="41" t="s">
        <v>537</v>
      </c>
      <c r="J5" s="41" t="s">
        <v>142</v>
      </c>
      <c r="K5" s="41" t="s">
        <v>538</v>
      </c>
      <c r="L5" s="41" t="s">
        <v>539</v>
      </c>
      <c r="M5" s="41" t="s">
        <v>540</v>
      </c>
      <c r="N5" s="41" t="s">
        <v>85</v>
      </c>
      <c r="O5" s="41" t="s">
        <v>144</v>
      </c>
      <c r="P5" s="41" t="s">
        <v>541</v>
      </c>
      <c r="Q5" s="41" t="s">
        <v>133</v>
      </c>
      <c r="R5" s="41" t="s">
        <v>542</v>
      </c>
      <c r="S5" s="41" t="s">
        <v>214</v>
      </c>
      <c r="T5" s="41" t="s">
        <v>543</v>
      </c>
      <c r="U5" s="41" t="s">
        <v>173</v>
      </c>
      <c r="V5" s="41" t="s">
        <v>544</v>
      </c>
      <c r="W5" s="41" t="s">
        <v>545</v>
      </c>
      <c r="X5" s="41" t="s">
        <v>546</v>
      </c>
      <c r="Y5" s="41" t="s">
        <v>115</v>
      </c>
      <c r="Z5" s="41" t="s">
        <v>547</v>
      </c>
      <c r="AA5" s="41" t="s">
        <v>548</v>
      </c>
    </row>
    <row r="6" spans="1:71" s="41" customFormat="1" ht="14.25" customHeight="1" x14ac:dyDescent="0.25">
      <c r="A6" s="41" t="s">
        <v>37</v>
      </c>
      <c r="B6" s="41" t="s">
        <v>100</v>
      </c>
      <c r="C6" s="41">
        <v>2</v>
      </c>
      <c r="D6" s="41" t="s">
        <v>549</v>
      </c>
      <c r="E6" s="41">
        <v>2012</v>
      </c>
      <c r="F6" s="41" t="s">
        <v>150</v>
      </c>
      <c r="G6" s="41" t="s">
        <v>550</v>
      </c>
      <c r="H6" s="41" t="s">
        <v>551</v>
      </c>
      <c r="I6" s="41" t="s">
        <v>552</v>
      </c>
      <c r="J6" s="41" t="s">
        <v>142</v>
      </c>
      <c r="K6" s="41">
        <v>2004</v>
      </c>
      <c r="L6" s="41">
        <v>233</v>
      </c>
      <c r="M6" s="41">
        <v>149</v>
      </c>
      <c r="N6" s="41" t="s">
        <v>90</v>
      </c>
      <c r="O6" s="41" t="s">
        <v>147</v>
      </c>
      <c r="P6" s="41" t="s">
        <v>553</v>
      </c>
      <c r="Q6" s="41" t="s">
        <v>133</v>
      </c>
      <c r="R6" s="41" t="s">
        <v>554</v>
      </c>
      <c r="S6" s="41" t="s">
        <v>555</v>
      </c>
      <c r="T6" s="41" t="s">
        <v>556</v>
      </c>
      <c r="U6" s="41" t="s">
        <v>168</v>
      </c>
      <c r="V6" s="41" t="s">
        <v>557</v>
      </c>
      <c r="W6" s="41" t="s">
        <v>558</v>
      </c>
      <c r="X6" s="41" t="s">
        <v>376</v>
      </c>
      <c r="Y6" s="41" t="s">
        <v>115</v>
      </c>
      <c r="Z6" s="41" t="s">
        <v>559</v>
      </c>
      <c r="AA6" s="41" t="s">
        <v>560</v>
      </c>
    </row>
    <row r="7" spans="1:71" s="41" customFormat="1" ht="14.25" customHeight="1" x14ac:dyDescent="0.25">
      <c r="A7" s="41" t="s">
        <v>37</v>
      </c>
      <c r="B7" s="41" t="s">
        <v>100</v>
      </c>
      <c r="C7" s="41">
        <v>3</v>
      </c>
      <c r="D7" s="41" t="s">
        <v>561</v>
      </c>
      <c r="E7" s="41">
        <v>2011</v>
      </c>
      <c r="F7" s="41" t="s">
        <v>150</v>
      </c>
      <c r="G7" s="41" t="s">
        <v>562</v>
      </c>
      <c r="H7" s="41" t="s">
        <v>563</v>
      </c>
      <c r="I7" s="41" t="s">
        <v>564</v>
      </c>
      <c r="J7" s="41" t="s">
        <v>142</v>
      </c>
      <c r="K7" s="41" t="s">
        <v>565</v>
      </c>
      <c r="L7" s="41" t="s">
        <v>566</v>
      </c>
      <c r="M7" s="41" t="s">
        <v>376</v>
      </c>
      <c r="N7" s="41" t="s">
        <v>90</v>
      </c>
      <c r="O7" s="41" t="s">
        <v>144</v>
      </c>
      <c r="P7" s="41" t="s">
        <v>567</v>
      </c>
      <c r="Q7" s="41" t="s">
        <v>133</v>
      </c>
      <c r="R7" s="41" t="s">
        <v>568</v>
      </c>
      <c r="S7" s="41" t="s">
        <v>555</v>
      </c>
      <c r="T7" s="41" t="s">
        <v>556</v>
      </c>
      <c r="U7" s="41" t="s">
        <v>569</v>
      </c>
      <c r="V7" s="41" t="s">
        <v>570</v>
      </c>
      <c r="W7" s="41" t="s">
        <v>571</v>
      </c>
      <c r="X7" s="41" t="s">
        <v>287</v>
      </c>
      <c r="Y7" s="41" t="s">
        <v>115</v>
      </c>
      <c r="Z7" s="41" t="s">
        <v>572</v>
      </c>
      <c r="AA7" s="41" t="s">
        <v>573</v>
      </c>
    </row>
    <row r="8" spans="1:71" s="41" customFormat="1" ht="14.25" customHeight="1" x14ac:dyDescent="0.25">
      <c r="A8" s="41" t="s">
        <v>37</v>
      </c>
      <c r="B8" s="41" t="s">
        <v>100</v>
      </c>
      <c r="C8" s="41">
        <v>4</v>
      </c>
      <c r="D8" s="41" t="s">
        <v>574</v>
      </c>
      <c r="E8" s="41">
        <v>2004</v>
      </c>
      <c r="F8" s="41" t="s">
        <v>149</v>
      </c>
      <c r="G8" s="41" t="s">
        <v>575</v>
      </c>
      <c r="H8" s="41" t="s">
        <v>576</v>
      </c>
      <c r="I8" s="41" t="s">
        <v>577</v>
      </c>
      <c r="J8" s="41" t="s">
        <v>142</v>
      </c>
      <c r="K8" s="41" t="s">
        <v>578</v>
      </c>
      <c r="L8" s="41" t="s">
        <v>579</v>
      </c>
      <c r="M8" s="41">
        <v>75</v>
      </c>
      <c r="N8" s="41" t="s">
        <v>580</v>
      </c>
      <c r="O8" s="41" t="s">
        <v>144</v>
      </c>
      <c r="P8" s="41" t="s">
        <v>581</v>
      </c>
      <c r="Q8" s="41" t="s">
        <v>133</v>
      </c>
      <c r="R8" s="41" t="s">
        <v>582</v>
      </c>
      <c r="S8" s="41" t="s">
        <v>583</v>
      </c>
      <c r="U8" s="41" t="s">
        <v>168</v>
      </c>
      <c r="V8" s="41" t="s">
        <v>584</v>
      </c>
      <c r="W8" s="41" t="s">
        <v>585</v>
      </c>
      <c r="X8" s="41" t="s">
        <v>287</v>
      </c>
      <c r="Y8" s="41" t="s">
        <v>115</v>
      </c>
      <c r="Z8" s="41" t="s">
        <v>586</v>
      </c>
    </row>
    <row r="9" spans="1:71" s="41" customFormat="1" ht="14.25" customHeight="1" x14ac:dyDescent="0.25">
      <c r="A9" s="41" t="s">
        <v>37</v>
      </c>
      <c r="B9" s="41" t="s">
        <v>100</v>
      </c>
      <c r="C9" s="41">
        <v>5</v>
      </c>
      <c r="D9" s="41" t="s">
        <v>587</v>
      </c>
      <c r="E9" s="41">
        <v>2010</v>
      </c>
      <c r="F9" s="41" t="s">
        <v>149</v>
      </c>
      <c r="G9" s="41" t="s">
        <v>588</v>
      </c>
      <c r="H9" s="41" t="s">
        <v>589</v>
      </c>
      <c r="I9" s="41" t="s">
        <v>590</v>
      </c>
      <c r="J9" s="41" t="s">
        <v>142</v>
      </c>
      <c r="K9" s="41" t="s">
        <v>591</v>
      </c>
      <c r="L9" s="41">
        <v>1150</v>
      </c>
      <c r="M9" s="41" t="s">
        <v>592</v>
      </c>
      <c r="N9" s="41" t="s">
        <v>88</v>
      </c>
      <c r="O9" s="41" t="s">
        <v>144</v>
      </c>
      <c r="P9" s="41" t="s">
        <v>593</v>
      </c>
      <c r="Q9" s="41" t="s">
        <v>133</v>
      </c>
      <c r="R9" s="41" t="s">
        <v>594</v>
      </c>
      <c r="S9" s="41" t="s">
        <v>214</v>
      </c>
      <c r="T9" s="41" t="s">
        <v>595</v>
      </c>
      <c r="V9" s="41" t="s">
        <v>596</v>
      </c>
      <c r="W9" s="41" t="s">
        <v>597</v>
      </c>
      <c r="X9" s="41" t="s">
        <v>287</v>
      </c>
      <c r="Y9" s="41" t="s">
        <v>115</v>
      </c>
      <c r="Z9" s="41" t="s">
        <v>598</v>
      </c>
      <c r="AA9" s="41" t="s">
        <v>599</v>
      </c>
    </row>
    <row r="10" spans="1:71" s="41" customFormat="1" ht="14.25" customHeight="1" x14ac:dyDescent="0.25">
      <c r="A10" s="41" t="s">
        <v>37</v>
      </c>
      <c r="B10" s="41" t="s">
        <v>100</v>
      </c>
      <c r="C10" s="41">
        <v>6</v>
      </c>
      <c r="D10" s="41" t="s">
        <v>600</v>
      </c>
      <c r="E10" s="41">
        <v>2008</v>
      </c>
      <c r="F10" s="41" t="s">
        <v>149</v>
      </c>
      <c r="G10" s="41" t="s">
        <v>601</v>
      </c>
      <c r="H10" s="41" t="s">
        <v>602</v>
      </c>
      <c r="I10" s="41" t="s">
        <v>603</v>
      </c>
      <c r="J10" s="41" t="s">
        <v>142</v>
      </c>
      <c r="K10" s="41" t="s">
        <v>591</v>
      </c>
      <c r="L10" s="41">
        <v>490</v>
      </c>
      <c r="N10" s="41" t="s">
        <v>90</v>
      </c>
      <c r="O10" s="41" t="s">
        <v>144</v>
      </c>
      <c r="P10" s="41" t="s">
        <v>604</v>
      </c>
      <c r="Q10" s="41" t="s">
        <v>133</v>
      </c>
      <c r="R10" s="41" t="s">
        <v>605</v>
      </c>
      <c r="S10" s="41" t="s">
        <v>606</v>
      </c>
      <c r="U10" s="41" t="s">
        <v>607</v>
      </c>
      <c r="V10" s="41" t="s">
        <v>608</v>
      </c>
      <c r="W10" s="41" t="s">
        <v>609</v>
      </c>
      <c r="X10" s="41" t="s">
        <v>287</v>
      </c>
      <c r="Y10" s="41" t="s">
        <v>115</v>
      </c>
      <c r="Z10" s="41" t="s">
        <v>610</v>
      </c>
      <c r="AA10" s="41" t="s">
        <v>611</v>
      </c>
    </row>
    <row r="11" spans="1:71" s="41" customFormat="1" ht="14.25" customHeight="1" x14ac:dyDescent="0.25">
      <c r="A11" s="41" t="s">
        <v>37</v>
      </c>
      <c r="B11" s="41" t="s">
        <v>100</v>
      </c>
      <c r="C11" s="41">
        <v>7</v>
      </c>
      <c r="D11" s="41" t="s">
        <v>612</v>
      </c>
      <c r="E11" s="41">
        <v>2011</v>
      </c>
      <c r="F11" s="41" t="s">
        <v>149</v>
      </c>
      <c r="G11" s="41" t="s">
        <v>613</v>
      </c>
      <c r="H11" s="41" t="s">
        <v>614</v>
      </c>
      <c r="I11" s="41" t="s">
        <v>615</v>
      </c>
      <c r="J11" s="41" t="s">
        <v>142</v>
      </c>
      <c r="K11" s="41" t="s">
        <v>242</v>
      </c>
      <c r="U11" s="41" t="s">
        <v>616</v>
      </c>
      <c r="V11" s="41" t="s">
        <v>617</v>
      </c>
      <c r="W11" s="41" t="s">
        <v>618</v>
      </c>
      <c r="AA11" s="41" t="s">
        <v>619</v>
      </c>
    </row>
    <row r="12" spans="1:71" s="41" customFormat="1" ht="14.25" customHeight="1" x14ac:dyDescent="0.25">
      <c r="A12" s="41" t="s">
        <v>37</v>
      </c>
      <c r="B12" s="41" t="s">
        <v>100</v>
      </c>
      <c r="C12" s="41">
        <v>8</v>
      </c>
      <c r="D12" s="41" t="s">
        <v>620</v>
      </c>
      <c r="E12" s="41">
        <v>2007</v>
      </c>
      <c r="F12" s="41" t="s">
        <v>150</v>
      </c>
      <c r="G12" s="41" t="s">
        <v>621</v>
      </c>
      <c r="H12" s="41" t="s">
        <v>622</v>
      </c>
      <c r="I12" s="41" t="s">
        <v>623</v>
      </c>
      <c r="J12" s="41" t="s">
        <v>79</v>
      </c>
      <c r="K12" s="41">
        <v>2001</v>
      </c>
      <c r="L12" s="41" t="s">
        <v>624</v>
      </c>
      <c r="M12" s="41" t="s">
        <v>401</v>
      </c>
      <c r="N12" s="41" t="s">
        <v>84</v>
      </c>
      <c r="O12" s="41" t="s">
        <v>145</v>
      </c>
      <c r="P12" s="41" t="s">
        <v>625</v>
      </c>
      <c r="Q12" s="41" t="s">
        <v>133</v>
      </c>
      <c r="R12" s="41" t="s">
        <v>626</v>
      </c>
      <c r="S12" s="41" t="s">
        <v>214</v>
      </c>
      <c r="U12" s="41" t="s">
        <v>627</v>
      </c>
      <c r="V12" s="41" t="s">
        <v>628</v>
      </c>
      <c r="W12" s="41" t="s">
        <v>629</v>
      </c>
      <c r="X12" s="41" t="s">
        <v>630</v>
      </c>
      <c r="Y12" s="41" t="s">
        <v>115</v>
      </c>
      <c r="Z12" s="41" t="s">
        <v>631</v>
      </c>
      <c r="AA12" s="41" t="s">
        <v>632</v>
      </c>
    </row>
    <row r="13" spans="1:71" s="41" customFormat="1" ht="14.25" customHeight="1" x14ac:dyDescent="0.25">
      <c r="A13" s="41" t="s">
        <v>37</v>
      </c>
      <c r="B13" s="41" t="s">
        <v>100</v>
      </c>
      <c r="C13" s="41">
        <v>9</v>
      </c>
      <c r="D13" s="41" t="s">
        <v>633</v>
      </c>
      <c r="E13" s="41">
        <v>2011</v>
      </c>
      <c r="F13" s="41" t="s">
        <v>150</v>
      </c>
      <c r="G13" s="41" t="s">
        <v>634</v>
      </c>
      <c r="H13" s="41" t="s">
        <v>635</v>
      </c>
      <c r="I13" s="41" t="s">
        <v>636</v>
      </c>
      <c r="J13" s="41" t="s">
        <v>142</v>
      </c>
      <c r="L13" s="41">
        <v>755</v>
      </c>
      <c r="M13" s="41" t="s">
        <v>637</v>
      </c>
      <c r="O13" s="41" t="s">
        <v>144</v>
      </c>
      <c r="P13" s="41" t="s">
        <v>638</v>
      </c>
      <c r="Q13" s="41" t="s">
        <v>133</v>
      </c>
      <c r="R13" s="41" t="s">
        <v>639</v>
      </c>
      <c r="S13" s="41" t="s">
        <v>640</v>
      </c>
      <c r="T13" s="41" t="s">
        <v>641</v>
      </c>
      <c r="U13" s="41" t="s">
        <v>642</v>
      </c>
      <c r="W13" s="41" t="s">
        <v>643</v>
      </c>
      <c r="X13" s="41" t="s">
        <v>287</v>
      </c>
      <c r="Y13" s="41" t="s">
        <v>115</v>
      </c>
      <c r="Z13" s="41" t="s">
        <v>644</v>
      </c>
      <c r="AA13" s="41" t="s">
        <v>645</v>
      </c>
    </row>
    <row r="14" spans="1:71" s="41" customFormat="1" ht="14.25" customHeight="1" x14ac:dyDescent="0.25">
      <c r="A14" s="41" t="s">
        <v>37</v>
      </c>
      <c r="B14" s="41" t="s">
        <v>100</v>
      </c>
      <c r="C14" s="41">
        <v>10</v>
      </c>
      <c r="D14" s="41" t="s">
        <v>646</v>
      </c>
      <c r="E14" s="41">
        <v>2012</v>
      </c>
      <c r="F14" s="41" t="s">
        <v>149</v>
      </c>
      <c r="G14" s="41" t="s">
        <v>647</v>
      </c>
      <c r="H14" s="41" t="s">
        <v>648</v>
      </c>
      <c r="I14" s="41" t="s">
        <v>649</v>
      </c>
      <c r="J14" s="41" t="s">
        <v>142</v>
      </c>
      <c r="K14" s="41" t="s">
        <v>376</v>
      </c>
      <c r="L14" s="41">
        <v>125</v>
      </c>
      <c r="M14" s="41">
        <v>125</v>
      </c>
      <c r="N14" s="41" t="s">
        <v>90</v>
      </c>
      <c r="O14" s="41" t="s">
        <v>144</v>
      </c>
      <c r="P14" s="41" t="s">
        <v>650</v>
      </c>
      <c r="Q14" s="41" t="s">
        <v>133</v>
      </c>
      <c r="R14" s="41" t="s">
        <v>582</v>
      </c>
      <c r="S14" s="41" t="s">
        <v>651</v>
      </c>
      <c r="T14" s="41" t="s">
        <v>652</v>
      </c>
      <c r="U14" s="41" t="s">
        <v>653</v>
      </c>
      <c r="V14" s="41" t="s">
        <v>654</v>
      </c>
      <c r="W14" s="41" t="s">
        <v>655</v>
      </c>
      <c r="X14" s="41" t="s">
        <v>287</v>
      </c>
      <c r="Y14" s="41" t="s">
        <v>114</v>
      </c>
      <c r="Z14" s="41" t="s">
        <v>656</v>
      </c>
      <c r="AA14" s="41" t="s">
        <v>657</v>
      </c>
    </row>
    <row r="15" spans="1:71" s="41" customFormat="1" ht="14.25" customHeight="1" x14ac:dyDescent="0.25">
      <c r="A15" s="41" t="s">
        <v>37</v>
      </c>
      <c r="B15" s="41" t="s">
        <v>100</v>
      </c>
      <c r="C15" s="41">
        <v>11</v>
      </c>
      <c r="D15" s="41" t="s">
        <v>658</v>
      </c>
      <c r="E15" s="41">
        <v>2012</v>
      </c>
      <c r="F15" s="41" t="s">
        <v>150</v>
      </c>
      <c r="G15" s="41" t="s">
        <v>659</v>
      </c>
      <c r="H15" s="41" t="s">
        <v>660</v>
      </c>
      <c r="I15" s="41" t="s">
        <v>661</v>
      </c>
      <c r="J15" s="41" t="s">
        <v>142</v>
      </c>
      <c r="K15" s="41" t="s">
        <v>662</v>
      </c>
      <c r="N15" s="41" t="s">
        <v>663</v>
      </c>
      <c r="O15" s="41" t="s">
        <v>145</v>
      </c>
      <c r="P15" s="41" t="s">
        <v>664</v>
      </c>
      <c r="Q15" s="41" t="s">
        <v>133</v>
      </c>
      <c r="R15" s="41" t="s">
        <v>665</v>
      </c>
      <c r="S15" s="41" t="s">
        <v>666</v>
      </c>
      <c r="T15" s="41" t="s">
        <v>667</v>
      </c>
      <c r="U15" s="41" t="s">
        <v>217</v>
      </c>
      <c r="V15" s="41" t="s">
        <v>668</v>
      </c>
      <c r="W15" s="41" t="s">
        <v>669</v>
      </c>
      <c r="X15" s="41" t="s">
        <v>287</v>
      </c>
      <c r="Y15" s="41" t="s">
        <v>115</v>
      </c>
      <c r="Z15" s="41" t="s">
        <v>670</v>
      </c>
    </row>
    <row r="16" spans="1:71" s="41" customFormat="1" ht="14.25" customHeight="1" x14ac:dyDescent="0.25">
      <c r="A16" s="41" t="s">
        <v>37</v>
      </c>
      <c r="B16" s="41" t="s">
        <v>100</v>
      </c>
      <c r="C16" s="41">
        <v>12</v>
      </c>
      <c r="D16" s="41" t="s">
        <v>671</v>
      </c>
      <c r="E16" s="41">
        <v>2003</v>
      </c>
      <c r="F16" s="41" t="s">
        <v>150</v>
      </c>
      <c r="G16" s="41" t="s">
        <v>672</v>
      </c>
      <c r="H16" s="41" t="s">
        <v>673</v>
      </c>
      <c r="I16" s="41" t="s">
        <v>674</v>
      </c>
      <c r="J16" s="41" t="s">
        <v>142</v>
      </c>
      <c r="K16" s="41" t="s">
        <v>675</v>
      </c>
      <c r="L16" s="41">
        <v>316</v>
      </c>
      <c r="M16" s="41" t="s">
        <v>676</v>
      </c>
      <c r="N16" s="41" t="s">
        <v>84</v>
      </c>
      <c r="O16" s="41" t="s">
        <v>677</v>
      </c>
      <c r="Q16" s="41" t="s">
        <v>133</v>
      </c>
      <c r="R16" s="41" t="s">
        <v>678</v>
      </c>
      <c r="S16" s="41" t="s">
        <v>214</v>
      </c>
      <c r="T16" s="41" t="s">
        <v>679</v>
      </c>
      <c r="U16" s="41" t="s">
        <v>170</v>
      </c>
      <c r="V16" s="41" t="s">
        <v>680</v>
      </c>
      <c r="W16" s="41" t="s">
        <v>681</v>
      </c>
      <c r="X16" s="41" t="s">
        <v>401</v>
      </c>
      <c r="Y16" s="41" t="s">
        <v>115</v>
      </c>
      <c r="Z16" s="41" t="s">
        <v>682</v>
      </c>
    </row>
    <row r="17" spans="1:28" s="41" customFormat="1" ht="14.25" customHeight="1" x14ac:dyDescent="0.25">
      <c r="A17" s="41" t="s">
        <v>37</v>
      </c>
      <c r="B17" s="41" t="s">
        <v>100</v>
      </c>
      <c r="C17" s="41">
        <v>13</v>
      </c>
      <c r="D17" s="41" t="s">
        <v>683</v>
      </c>
      <c r="E17" s="41">
        <v>2007</v>
      </c>
      <c r="F17" s="41" t="s">
        <v>150</v>
      </c>
      <c r="G17" s="41" t="s">
        <v>684</v>
      </c>
      <c r="H17" s="41" t="s">
        <v>685</v>
      </c>
      <c r="I17" s="41" t="s">
        <v>686</v>
      </c>
      <c r="J17" s="41" t="s">
        <v>142</v>
      </c>
      <c r="K17" s="41">
        <v>2002</v>
      </c>
      <c r="L17" s="41">
        <v>408</v>
      </c>
      <c r="M17" s="41" t="s">
        <v>687</v>
      </c>
      <c r="N17" s="41" t="s">
        <v>90</v>
      </c>
      <c r="O17" s="41" t="s">
        <v>144</v>
      </c>
      <c r="P17" s="41" t="s">
        <v>688</v>
      </c>
      <c r="Q17" s="41" t="s">
        <v>133</v>
      </c>
      <c r="R17" s="41" t="s">
        <v>136</v>
      </c>
      <c r="S17" s="41" t="s">
        <v>214</v>
      </c>
      <c r="T17" s="41" t="s">
        <v>689</v>
      </c>
      <c r="U17" s="41" t="s">
        <v>168</v>
      </c>
      <c r="V17" s="41" t="s">
        <v>690</v>
      </c>
      <c r="W17" s="41" t="s">
        <v>691</v>
      </c>
      <c r="X17" s="41" t="s">
        <v>401</v>
      </c>
      <c r="Y17" s="41" t="s">
        <v>115</v>
      </c>
      <c r="Z17" s="41" t="s">
        <v>692</v>
      </c>
    </row>
    <row r="18" spans="1:28" s="41" customFormat="1" ht="14.25" customHeight="1" x14ac:dyDescent="0.25">
      <c r="A18" s="41" t="s">
        <v>37</v>
      </c>
      <c r="B18" s="41" t="s">
        <v>100</v>
      </c>
      <c r="C18" s="41">
        <v>14</v>
      </c>
      <c r="D18" s="41" t="s">
        <v>693</v>
      </c>
      <c r="E18" s="41">
        <v>2006</v>
      </c>
      <c r="F18" s="41" t="s">
        <v>150</v>
      </c>
      <c r="G18" s="41" t="s">
        <v>694</v>
      </c>
      <c r="H18" s="41" t="s">
        <v>695</v>
      </c>
      <c r="I18" s="41" t="s">
        <v>696</v>
      </c>
      <c r="J18" s="41" t="s">
        <v>697</v>
      </c>
      <c r="K18" s="41">
        <v>2001</v>
      </c>
      <c r="N18" s="41" t="s">
        <v>84</v>
      </c>
      <c r="O18" s="41" t="s">
        <v>145</v>
      </c>
      <c r="P18" s="41" t="s">
        <v>698</v>
      </c>
      <c r="Q18" s="41" t="s">
        <v>133</v>
      </c>
      <c r="R18" s="41" t="s">
        <v>699</v>
      </c>
      <c r="S18" s="41" t="s">
        <v>214</v>
      </c>
      <c r="T18" s="41" t="s">
        <v>700</v>
      </c>
      <c r="U18" s="41" t="s">
        <v>701</v>
      </c>
      <c r="V18" s="41" t="s">
        <v>702</v>
      </c>
      <c r="W18" s="41" t="s">
        <v>703</v>
      </c>
      <c r="X18" s="41" t="s">
        <v>287</v>
      </c>
      <c r="Y18" s="41" t="s">
        <v>115</v>
      </c>
      <c r="Z18" s="41" t="s">
        <v>704</v>
      </c>
      <c r="AA18" s="41" t="s">
        <v>705</v>
      </c>
    </row>
    <row r="19" spans="1:28" s="41" customFormat="1" ht="14.25" customHeight="1" x14ac:dyDescent="0.25">
      <c r="A19" s="41" t="s">
        <v>37</v>
      </c>
      <c r="B19" s="41" t="s">
        <v>100</v>
      </c>
      <c r="C19" s="41">
        <v>15</v>
      </c>
      <c r="D19" s="41" t="s">
        <v>706</v>
      </c>
      <c r="E19" s="41">
        <v>2011</v>
      </c>
      <c r="F19" s="41" t="s">
        <v>149</v>
      </c>
      <c r="G19" s="41" t="s">
        <v>707</v>
      </c>
      <c r="H19" s="41" t="s">
        <v>708</v>
      </c>
      <c r="I19" s="41" t="s">
        <v>471</v>
      </c>
      <c r="J19" s="41" t="s">
        <v>142</v>
      </c>
      <c r="K19" s="41" t="s">
        <v>472</v>
      </c>
      <c r="L19" s="41" t="s">
        <v>473</v>
      </c>
      <c r="M19" s="41" t="s">
        <v>474</v>
      </c>
      <c r="N19" s="41" t="s">
        <v>475</v>
      </c>
      <c r="O19" s="41" t="s">
        <v>144</v>
      </c>
      <c r="P19" s="41" t="s">
        <v>476</v>
      </c>
      <c r="Q19" s="41" t="s">
        <v>133</v>
      </c>
      <c r="R19" s="41" t="s">
        <v>137</v>
      </c>
      <c r="S19" s="41" t="s">
        <v>119</v>
      </c>
      <c r="T19" s="41" t="s">
        <v>477</v>
      </c>
      <c r="U19" s="41" t="s">
        <v>161</v>
      </c>
      <c r="V19" s="41" t="s">
        <v>709</v>
      </c>
      <c r="W19" s="41" t="s">
        <v>710</v>
      </c>
      <c r="X19" s="41" t="s">
        <v>287</v>
      </c>
      <c r="Y19" s="41" t="s">
        <v>114</v>
      </c>
      <c r="Z19" s="41" t="s">
        <v>480</v>
      </c>
      <c r="AA19" s="41" t="s">
        <v>481</v>
      </c>
    </row>
    <row r="20" spans="1:28" s="41" customFormat="1" ht="14.25" customHeight="1" x14ac:dyDescent="0.25">
      <c r="A20" s="41" t="s">
        <v>37</v>
      </c>
      <c r="B20" s="41" t="s">
        <v>100</v>
      </c>
      <c r="C20" s="41">
        <v>16</v>
      </c>
      <c r="D20" s="41" t="s">
        <v>711</v>
      </c>
      <c r="E20" s="41">
        <v>2010</v>
      </c>
      <c r="F20" s="41" t="s">
        <v>149</v>
      </c>
      <c r="G20" s="41" t="s">
        <v>712</v>
      </c>
      <c r="H20" s="41" t="s">
        <v>713</v>
      </c>
      <c r="W20" s="41" t="s">
        <v>714</v>
      </c>
    </row>
    <row r="21" spans="1:28" s="41" customFormat="1" ht="14.25" customHeight="1" x14ac:dyDescent="0.25">
      <c r="A21" s="41" t="s">
        <v>37</v>
      </c>
      <c r="B21" s="41" t="s">
        <v>100</v>
      </c>
      <c r="C21" s="41">
        <v>17</v>
      </c>
      <c r="D21" s="41" t="s">
        <v>715</v>
      </c>
      <c r="E21" s="41">
        <v>2010</v>
      </c>
      <c r="F21" s="41" t="s">
        <v>150</v>
      </c>
      <c r="G21" s="41" t="s">
        <v>716</v>
      </c>
      <c r="H21" s="41" t="s">
        <v>717</v>
      </c>
      <c r="I21" s="41" t="s">
        <v>718</v>
      </c>
      <c r="J21" s="41" t="s">
        <v>142</v>
      </c>
      <c r="K21" s="41" t="s">
        <v>719</v>
      </c>
      <c r="L21" s="41" t="s">
        <v>720</v>
      </c>
      <c r="M21" s="41" t="s">
        <v>721</v>
      </c>
      <c r="N21" s="41" t="s">
        <v>90</v>
      </c>
      <c r="O21" s="41" t="s">
        <v>144</v>
      </c>
      <c r="P21" s="41" t="s">
        <v>722</v>
      </c>
      <c r="Q21" s="41" t="s">
        <v>133</v>
      </c>
      <c r="R21" s="41" t="s">
        <v>723</v>
      </c>
      <c r="S21" s="41" t="s">
        <v>214</v>
      </c>
      <c r="T21" s="41" t="s">
        <v>724</v>
      </c>
      <c r="U21" s="41" t="s">
        <v>168</v>
      </c>
      <c r="V21" s="41" t="s">
        <v>725</v>
      </c>
      <c r="W21" s="41" t="s">
        <v>726</v>
      </c>
      <c r="X21" s="41" t="s">
        <v>287</v>
      </c>
      <c r="Y21" s="41" t="s">
        <v>115</v>
      </c>
      <c r="Z21" s="41" t="s">
        <v>727</v>
      </c>
      <c r="AA21" s="41" t="s">
        <v>728</v>
      </c>
    </row>
    <row r="22" spans="1:28" s="41" customFormat="1" ht="14.25" customHeight="1" x14ac:dyDescent="0.25">
      <c r="A22" s="41" t="s">
        <v>39</v>
      </c>
      <c r="B22" s="41" t="s">
        <v>100</v>
      </c>
      <c r="C22" s="41">
        <v>1</v>
      </c>
      <c r="D22" s="41" t="s">
        <v>1243</v>
      </c>
      <c r="E22" s="41">
        <v>2014</v>
      </c>
      <c r="F22" s="41">
        <v>1</v>
      </c>
      <c r="G22" s="41" t="s">
        <v>1258</v>
      </c>
      <c r="H22" s="41" t="s">
        <v>1259</v>
      </c>
      <c r="I22" s="41" t="s">
        <v>1260</v>
      </c>
      <c r="K22" s="41">
        <v>2013</v>
      </c>
      <c r="L22" s="41" t="s">
        <v>1261</v>
      </c>
      <c r="P22" s="41" t="s">
        <v>1262</v>
      </c>
      <c r="T22" s="41" t="s">
        <v>1263</v>
      </c>
      <c r="U22" s="41">
        <v>9</v>
      </c>
      <c r="V22" s="41" t="s">
        <v>1264</v>
      </c>
    </row>
    <row r="23" spans="1:28" s="41" customFormat="1" ht="14.25" customHeight="1" x14ac:dyDescent="0.25">
      <c r="A23" s="41" t="s">
        <v>40</v>
      </c>
      <c r="B23" s="41" t="s">
        <v>100</v>
      </c>
      <c r="C23" s="41">
        <v>1</v>
      </c>
      <c r="D23" s="41" t="s">
        <v>1310</v>
      </c>
      <c r="E23" s="41">
        <v>2005</v>
      </c>
      <c r="F23" s="41">
        <v>2</v>
      </c>
      <c r="G23" s="41" t="s">
        <v>1311</v>
      </c>
      <c r="H23" s="41" t="s">
        <v>1312</v>
      </c>
      <c r="I23" s="41" t="s">
        <v>1313</v>
      </c>
      <c r="J23" s="41">
        <v>1</v>
      </c>
      <c r="K23" s="41" t="s">
        <v>1313</v>
      </c>
      <c r="L23" s="41" t="s">
        <v>1313</v>
      </c>
      <c r="M23" s="41" t="s">
        <v>1313</v>
      </c>
      <c r="N23" s="41" t="s">
        <v>1313</v>
      </c>
      <c r="O23" s="41" t="s">
        <v>1314</v>
      </c>
      <c r="Q23" s="41">
        <v>1</v>
      </c>
      <c r="R23" s="41">
        <v>1</v>
      </c>
      <c r="S23" s="41">
        <v>2</v>
      </c>
      <c r="U23" s="41" t="s">
        <v>1315</v>
      </c>
      <c r="V23" s="41" t="s">
        <v>1316</v>
      </c>
      <c r="Y23" s="41">
        <v>2</v>
      </c>
      <c r="AA23" s="41" t="s">
        <v>1317</v>
      </c>
      <c r="AB23" s="41" t="s">
        <v>1318</v>
      </c>
    </row>
    <row r="24" spans="1:28" s="41" customFormat="1" ht="14.25" customHeight="1" x14ac:dyDescent="0.25">
      <c r="A24" s="41" t="s">
        <v>40</v>
      </c>
      <c r="B24" s="41" t="s">
        <v>100</v>
      </c>
      <c r="C24" s="41">
        <v>2</v>
      </c>
      <c r="D24" s="41" t="s">
        <v>1319</v>
      </c>
      <c r="E24" s="41">
        <v>2000</v>
      </c>
      <c r="F24" s="41">
        <v>2</v>
      </c>
      <c r="G24" s="41" t="s">
        <v>1320</v>
      </c>
      <c r="H24" s="41" t="s">
        <v>1321</v>
      </c>
      <c r="I24" s="41" t="s">
        <v>1322</v>
      </c>
      <c r="J24" s="41" t="s">
        <v>1323</v>
      </c>
      <c r="K24" s="41" t="s">
        <v>1313</v>
      </c>
      <c r="L24" s="41" t="s">
        <v>1313</v>
      </c>
      <c r="M24" s="41" t="s">
        <v>1313</v>
      </c>
      <c r="N24" s="41" t="s">
        <v>1313</v>
      </c>
      <c r="O24" s="41" t="s">
        <v>1324</v>
      </c>
      <c r="U24" s="41" t="s">
        <v>1325</v>
      </c>
      <c r="V24" s="41" t="s">
        <v>1326</v>
      </c>
      <c r="Y24" s="41">
        <v>2</v>
      </c>
      <c r="AA24" s="41" t="s">
        <v>1327</v>
      </c>
    </row>
    <row r="25" spans="1:28" s="41" customFormat="1" ht="14.25" customHeight="1" x14ac:dyDescent="0.25">
      <c r="A25" s="41" t="s">
        <v>40</v>
      </c>
      <c r="B25" s="41" t="s">
        <v>100</v>
      </c>
      <c r="C25" s="41">
        <v>3</v>
      </c>
      <c r="D25" s="41" t="s">
        <v>1328</v>
      </c>
      <c r="E25" s="41">
        <v>1993</v>
      </c>
      <c r="F25" s="41">
        <v>1</v>
      </c>
      <c r="G25" s="41" t="s">
        <v>1329</v>
      </c>
      <c r="H25" s="41" t="s">
        <v>1330</v>
      </c>
      <c r="I25" s="41" t="s">
        <v>1331</v>
      </c>
      <c r="J25" s="41">
        <v>3</v>
      </c>
      <c r="K25" s="41" t="s">
        <v>1332</v>
      </c>
      <c r="L25" s="41">
        <v>120</v>
      </c>
      <c r="M25" s="41">
        <v>120</v>
      </c>
      <c r="N25" s="41" t="s">
        <v>1333</v>
      </c>
      <c r="O25" s="41" t="s">
        <v>1334</v>
      </c>
      <c r="P25" s="41" t="s">
        <v>1335</v>
      </c>
      <c r="Q25" s="41">
        <v>1</v>
      </c>
      <c r="R25" s="41">
        <v>1</v>
      </c>
      <c r="S25" s="41">
        <v>1</v>
      </c>
      <c r="T25" s="41">
        <v>2</v>
      </c>
      <c r="U25" s="41" t="s">
        <v>1336</v>
      </c>
      <c r="V25" s="41" t="s">
        <v>1337</v>
      </c>
      <c r="Y25" s="41">
        <v>2</v>
      </c>
      <c r="AB25" s="41" t="s">
        <v>1338</v>
      </c>
    </row>
    <row r="26" spans="1:28" s="41" customFormat="1" ht="14.25" customHeight="1" x14ac:dyDescent="0.25">
      <c r="A26" s="41" t="s">
        <v>40</v>
      </c>
      <c r="B26" s="41" t="s">
        <v>100</v>
      </c>
      <c r="C26" s="41">
        <v>4</v>
      </c>
      <c r="D26" s="41" t="s">
        <v>1339</v>
      </c>
      <c r="E26" s="41">
        <v>2001</v>
      </c>
      <c r="F26" s="41">
        <v>2</v>
      </c>
      <c r="G26" s="41" t="s">
        <v>1706</v>
      </c>
      <c r="H26" s="41" t="s">
        <v>1340</v>
      </c>
      <c r="I26" s="41">
        <v>1</v>
      </c>
      <c r="J26" s="41">
        <v>3</v>
      </c>
      <c r="K26" s="41">
        <v>2000</v>
      </c>
      <c r="L26" s="41" t="s">
        <v>1341</v>
      </c>
      <c r="M26" s="41" t="s">
        <v>1341</v>
      </c>
      <c r="N26" s="41">
        <v>1</v>
      </c>
      <c r="O26" s="41">
        <v>1</v>
      </c>
      <c r="P26" s="41" t="s">
        <v>1342</v>
      </c>
      <c r="Q26" s="41">
        <v>1</v>
      </c>
      <c r="R26" s="41">
        <v>1</v>
      </c>
      <c r="S26" s="41">
        <v>1</v>
      </c>
      <c r="T26" s="41">
        <v>2</v>
      </c>
      <c r="U26" s="41" t="s">
        <v>1343</v>
      </c>
      <c r="V26" s="41" t="s">
        <v>1344</v>
      </c>
      <c r="Y26" s="41">
        <v>2</v>
      </c>
      <c r="AA26" s="41" t="s">
        <v>1345</v>
      </c>
      <c r="AB26" s="41" t="s">
        <v>1346</v>
      </c>
    </row>
    <row r="27" spans="1:28" s="41" customFormat="1" ht="14.25" customHeight="1" x14ac:dyDescent="0.25">
      <c r="A27" s="41" t="s">
        <v>44</v>
      </c>
      <c r="B27" s="41" t="s">
        <v>100</v>
      </c>
      <c r="C27" s="41">
        <v>1</v>
      </c>
      <c r="D27" s="41" t="s">
        <v>1465</v>
      </c>
      <c r="E27" s="41">
        <v>2011</v>
      </c>
      <c r="F27" s="41" t="s">
        <v>150</v>
      </c>
      <c r="G27" s="41" t="s">
        <v>1466</v>
      </c>
      <c r="H27" s="41" t="s">
        <v>1467</v>
      </c>
      <c r="I27" s="41" t="s">
        <v>1468</v>
      </c>
      <c r="J27" s="41" t="s">
        <v>142</v>
      </c>
      <c r="K27" s="41" t="s">
        <v>1469</v>
      </c>
      <c r="L27" s="41">
        <v>20039</v>
      </c>
      <c r="M27" s="41">
        <v>20039</v>
      </c>
      <c r="N27" s="41" t="s">
        <v>1470</v>
      </c>
      <c r="O27" s="41" t="s">
        <v>144</v>
      </c>
      <c r="P27" s="41" t="s">
        <v>1471</v>
      </c>
      <c r="Q27" s="41" t="s">
        <v>133</v>
      </c>
      <c r="R27" s="41" t="s">
        <v>140</v>
      </c>
      <c r="S27" s="41" t="s">
        <v>94</v>
      </c>
      <c r="T27" s="41" t="s">
        <v>1365</v>
      </c>
      <c r="U27" s="41" t="s">
        <v>20</v>
      </c>
      <c r="V27" s="41" t="s">
        <v>1472</v>
      </c>
      <c r="X27" s="41" t="s">
        <v>1473</v>
      </c>
      <c r="Y27" s="41" t="s">
        <v>115</v>
      </c>
    </row>
    <row r="28" spans="1:28" s="41" customFormat="1" ht="14.25" customHeight="1" x14ac:dyDescent="0.25">
      <c r="A28" s="41" t="s">
        <v>44</v>
      </c>
      <c r="B28" s="41" t="s">
        <v>100</v>
      </c>
      <c r="C28" s="41">
        <v>2</v>
      </c>
      <c r="D28" s="41" t="s">
        <v>1474</v>
      </c>
      <c r="E28" s="41">
        <v>2012</v>
      </c>
      <c r="F28" s="41" t="s">
        <v>149</v>
      </c>
      <c r="G28" s="41" t="s">
        <v>1475</v>
      </c>
      <c r="H28" s="41" t="s">
        <v>1476</v>
      </c>
      <c r="I28" s="41" t="s">
        <v>1468</v>
      </c>
      <c r="J28" s="41" t="s">
        <v>142</v>
      </c>
      <c r="K28" s="41" t="s">
        <v>1477</v>
      </c>
      <c r="N28" s="41" t="s">
        <v>1478</v>
      </c>
      <c r="O28" s="41" t="s">
        <v>144</v>
      </c>
      <c r="P28" s="41" t="s">
        <v>1479</v>
      </c>
      <c r="Q28" s="41" t="s">
        <v>133</v>
      </c>
      <c r="R28" s="41" t="s">
        <v>137</v>
      </c>
      <c r="S28" s="41" t="s">
        <v>119</v>
      </c>
      <c r="T28" s="41" t="s">
        <v>1480</v>
      </c>
      <c r="U28" s="41" t="s">
        <v>20</v>
      </c>
      <c r="V28" s="41" t="s">
        <v>1481</v>
      </c>
      <c r="X28" s="41" t="s">
        <v>1482</v>
      </c>
      <c r="Y28" s="41" t="s">
        <v>115</v>
      </c>
    </row>
    <row r="29" spans="1:28" s="41" customFormat="1" ht="14.25" customHeight="1" x14ac:dyDescent="0.25">
      <c r="A29" s="41" t="s">
        <v>44</v>
      </c>
      <c r="B29" s="41" t="s">
        <v>100</v>
      </c>
      <c r="C29" s="41">
        <v>3</v>
      </c>
      <c r="D29" s="41" t="s">
        <v>1483</v>
      </c>
      <c r="E29" s="41">
        <v>2003</v>
      </c>
      <c r="F29" s="41" t="s">
        <v>149</v>
      </c>
      <c r="G29" s="41" t="s">
        <v>1484</v>
      </c>
      <c r="H29" s="41" t="s">
        <v>1485</v>
      </c>
      <c r="I29" s="41" t="s">
        <v>1468</v>
      </c>
      <c r="J29" s="41" t="s">
        <v>142</v>
      </c>
      <c r="K29" s="41" t="s">
        <v>1486</v>
      </c>
      <c r="L29" s="41">
        <v>8480</v>
      </c>
      <c r="M29" s="41">
        <v>577</v>
      </c>
      <c r="N29" s="41" t="s">
        <v>86</v>
      </c>
      <c r="O29" s="41" t="s">
        <v>144</v>
      </c>
      <c r="P29" s="41" t="s">
        <v>1487</v>
      </c>
      <c r="Q29" s="41" t="s">
        <v>133</v>
      </c>
      <c r="R29" s="41" t="s">
        <v>136</v>
      </c>
      <c r="S29" s="41" t="s">
        <v>214</v>
      </c>
      <c r="T29" s="41" t="s">
        <v>1488</v>
      </c>
      <c r="U29" s="41" t="s">
        <v>20</v>
      </c>
      <c r="V29" s="41" t="s">
        <v>1489</v>
      </c>
      <c r="W29" s="41" t="s">
        <v>1490</v>
      </c>
    </row>
    <row r="30" spans="1:28" s="41" customFormat="1" ht="14.25" customHeight="1" x14ac:dyDescent="0.25">
      <c r="A30" s="41" t="s">
        <v>44</v>
      </c>
      <c r="B30" s="41" t="s">
        <v>100</v>
      </c>
      <c r="C30" s="41">
        <v>4</v>
      </c>
      <c r="D30" s="41" t="s">
        <v>1491</v>
      </c>
      <c r="E30" s="41">
        <v>2004</v>
      </c>
      <c r="F30" s="41" t="s">
        <v>149</v>
      </c>
      <c r="G30" s="41" t="s">
        <v>1492</v>
      </c>
      <c r="H30" s="41" t="s">
        <v>1437</v>
      </c>
      <c r="I30" s="41" t="s">
        <v>1468</v>
      </c>
      <c r="J30" s="41" t="s">
        <v>79</v>
      </c>
      <c r="K30" s="41" t="s">
        <v>1493</v>
      </c>
      <c r="L30" s="41">
        <v>192017</v>
      </c>
      <c r="M30" s="41" t="s">
        <v>1437</v>
      </c>
      <c r="N30" s="41" t="s">
        <v>86</v>
      </c>
      <c r="O30" s="41" t="s">
        <v>1494</v>
      </c>
      <c r="P30" s="41" t="s">
        <v>1495</v>
      </c>
      <c r="Q30" s="41" t="s">
        <v>133</v>
      </c>
      <c r="R30" s="41" t="s">
        <v>136</v>
      </c>
      <c r="S30" s="41" t="s">
        <v>214</v>
      </c>
      <c r="T30" s="41" t="s">
        <v>1488</v>
      </c>
      <c r="U30" s="41" t="s">
        <v>20</v>
      </c>
      <c r="V30" s="41" t="s">
        <v>1496</v>
      </c>
    </row>
    <row r="31" spans="1:28" s="41" customFormat="1" ht="14.25" customHeight="1" x14ac:dyDescent="0.25">
      <c r="A31" s="41" t="s">
        <v>198</v>
      </c>
      <c r="B31" s="41" t="s">
        <v>100</v>
      </c>
      <c r="C31" s="41">
        <v>1</v>
      </c>
      <c r="D31" s="41" t="s">
        <v>1615</v>
      </c>
      <c r="E31" s="41">
        <v>2010</v>
      </c>
      <c r="F31" s="41" t="s">
        <v>150</v>
      </c>
      <c r="G31" s="41" t="s">
        <v>1616</v>
      </c>
      <c r="H31" s="41" t="s">
        <v>1617</v>
      </c>
      <c r="I31" s="41" t="s">
        <v>1618</v>
      </c>
      <c r="J31" s="41" t="s">
        <v>79</v>
      </c>
      <c r="K31" s="41" t="s">
        <v>1619</v>
      </c>
      <c r="L31" s="41">
        <v>1800</v>
      </c>
      <c r="M31" s="41">
        <v>1800</v>
      </c>
      <c r="N31" s="41" t="s">
        <v>1620</v>
      </c>
      <c r="O31" s="41" t="s">
        <v>145</v>
      </c>
      <c r="P31" s="41" t="s">
        <v>1621</v>
      </c>
      <c r="Q31" s="41" t="s">
        <v>133</v>
      </c>
      <c r="R31" s="41" t="s">
        <v>1622</v>
      </c>
      <c r="S31" s="41" t="s">
        <v>119</v>
      </c>
      <c r="T31" s="41" t="s">
        <v>1623</v>
      </c>
      <c r="U31" s="41" t="s">
        <v>170</v>
      </c>
      <c r="V31" s="41" t="s">
        <v>1624</v>
      </c>
      <c r="W31" s="41" t="s">
        <v>1625</v>
      </c>
      <c r="X31" s="41" t="s">
        <v>1626</v>
      </c>
      <c r="Y31" s="41" t="s">
        <v>115</v>
      </c>
      <c r="Z31" s="41" t="s">
        <v>1627</v>
      </c>
      <c r="AB31" s="41" t="s">
        <v>1628</v>
      </c>
    </row>
    <row r="32" spans="1:28" s="41" customFormat="1" ht="14.25" customHeight="1" x14ac:dyDescent="0.25">
      <c r="A32" s="41" t="s">
        <v>198</v>
      </c>
      <c r="B32" s="41" t="s">
        <v>100</v>
      </c>
      <c r="C32" s="41">
        <v>2</v>
      </c>
      <c r="D32" s="41" t="s">
        <v>1629</v>
      </c>
      <c r="E32" s="41">
        <v>2012</v>
      </c>
      <c r="F32" s="41" t="s">
        <v>150</v>
      </c>
      <c r="G32" s="41" t="s">
        <v>1630</v>
      </c>
      <c r="H32" s="41" t="s">
        <v>1631</v>
      </c>
      <c r="I32" s="41" t="s">
        <v>1632</v>
      </c>
      <c r="J32" s="41" t="s">
        <v>79</v>
      </c>
      <c r="K32" s="41" t="s">
        <v>1633</v>
      </c>
      <c r="L32" s="41">
        <v>192691</v>
      </c>
      <c r="M32" s="41">
        <v>1811</v>
      </c>
      <c r="N32" s="41" t="s">
        <v>1634</v>
      </c>
      <c r="O32" s="41" t="s">
        <v>1635</v>
      </c>
      <c r="P32" s="41" t="s">
        <v>1636</v>
      </c>
      <c r="Q32" s="41" t="s">
        <v>133</v>
      </c>
      <c r="R32" s="41" t="s">
        <v>1637</v>
      </c>
      <c r="S32" s="41" t="s">
        <v>214</v>
      </c>
      <c r="T32" s="41" t="s">
        <v>1638</v>
      </c>
      <c r="U32" s="41" t="s">
        <v>172</v>
      </c>
      <c r="V32" s="41" t="s">
        <v>1639</v>
      </c>
      <c r="W32" s="41" t="s">
        <v>1640</v>
      </c>
      <c r="X32" s="41" t="s">
        <v>1641</v>
      </c>
      <c r="Y32" s="41" t="s">
        <v>115</v>
      </c>
    </row>
    <row r="33" spans="1:27" s="41" customFormat="1" ht="14.25" customHeight="1" x14ac:dyDescent="0.25">
      <c r="A33" s="41" t="s">
        <v>199</v>
      </c>
      <c r="B33" s="41" t="s">
        <v>100</v>
      </c>
      <c r="C33" s="41">
        <v>1</v>
      </c>
      <c r="D33" s="41" t="s">
        <v>917</v>
      </c>
      <c r="E33" s="41">
        <v>2010</v>
      </c>
      <c r="F33" s="41" t="s">
        <v>150</v>
      </c>
      <c r="G33" s="41" t="s">
        <v>918</v>
      </c>
      <c r="H33" s="41" t="s">
        <v>919</v>
      </c>
      <c r="I33" s="41" t="s">
        <v>920</v>
      </c>
      <c r="J33" s="41" t="s">
        <v>79</v>
      </c>
      <c r="K33" s="41">
        <v>2003</v>
      </c>
      <c r="L33" s="41">
        <v>35000</v>
      </c>
      <c r="M33" s="41" t="s">
        <v>921</v>
      </c>
      <c r="O33" s="41" t="s">
        <v>145</v>
      </c>
      <c r="P33" s="41" t="s">
        <v>922</v>
      </c>
      <c r="Q33" s="41" t="s">
        <v>133</v>
      </c>
      <c r="R33" s="41" t="s">
        <v>136</v>
      </c>
      <c r="S33" s="41" t="s">
        <v>214</v>
      </c>
      <c r="T33" s="41" t="s">
        <v>923</v>
      </c>
      <c r="U33" s="41" t="s">
        <v>217</v>
      </c>
      <c r="V33" s="41" t="s">
        <v>924</v>
      </c>
      <c r="X33" s="41" t="s">
        <v>925</v>
      </c>
      <c r="Y33" s="41" t="s">
        <v>115</v>
      </c>
      <c r="AA33" s="41" t="s">
        <v>926</v>
      </c>
    </row>
    <row r="34" spans="1:27" s="41" customFormat="1" ht="14.25" customHeight="1" x14ac:dyDescent="0.25">
      <c r="A34" s="41" t="s">
        <v>199</v>
      </c>
      <c r="B34" s="41" t="s">
        <v>100</v>
      </c>
      <c r="C34" s="41">
        <v>2</v>
      </c>
      <c r="D34" s="41" t="s">
        <v>927</v>
      </c>
      <c r="E34" s="41">
        <v>2011</v>
      </c>
      <c r="F34" s="41" t="s">
        <v>149</v>
      </c>
      <c r="G34" s="41" t="s">
        <v>928</v>
      </c>
      <c r="H34" s="41" t="s">
        <v>929</v>
      </c>
      <c r="I34" s="41" t="s">
        <v>930</v>
      </c>
      <c r="J34" s="41" t="s">
        <v>930</v>
      </c>
      <c r="K34" s="41" t="s">
        <v>931</v>
      </c>
      <c r="L34" s="41" t="s">
        <v>932</v>
      </c>
      <c r="M34" s="41" t="s">
        <v>933</v>
      </c>
      <c r="N34" s="41" t="s">
        <v>827</v>
      </c>
      <c r="O34" s="41" t="s">
        <v>934</v>
      </c>
      <c r="P34" s="41" t="s">
        <v>935</v>
      </c>
      <c r="Q34" s="41" t="s">
        <v>133</v>
      </c>
      <c r="R34" s="41" t="s">
        <v>136</v>
      </c>
      <c r="S34" s="41" t="s">
        <v>119</v>
      </c>
      <c r="T34" s="41" t="s">
        <v>936</v>
      </c>
      <c r="U34" s="41" t="s">
        <v>168</v>
      </c>
      <c r="V34" s="41" t="s">
        <v>937</v>
      </c>
      <c r="X34" s="41" t="s">
        <v>938</v>
      </c>
      <c r="Y34" s="41" t="s">
        <v>115</v>
      </c>
      <c r="AA34" s="41" t="s">
        <v>939</v>
      </c>
    </row>
    <row r="35" spans="1:27" s="41" customFormat="1" ht="14.25" customHeight="1" x14ac:dyDescent="0.25">
      <c r="A35" s="41" t="s">
        <v>199</v>
      </c>
      <c r="B35" s="41" t="s">
        <v>100</v>
      </c>
      <c r="C35" s="41">
        <v>3</v>
      </c>
      <c r="D35" s="41" t="s">
        <v>940</v>
      </c>
      <c r="E35" s="41">
        <v>2006</v>
      </c>
      <c r="F35" s="41" t="s">
        <v>150</v>
      </c>
      <c r="G35" s="41" t="s">
        <v>941</v>
      </c>
      <c r="H35" s="41" t="s">
        <v>942</v>
      </c>
      <c r="I35" s="41" t="s">
        <v>943</v>
      </c>
      <c r="J35" s="41" t="s">
        <v>142</v>
      </c>
      <c r="K35" s="41" t="s">
        <v>944</v>
      </c>
      <c r="L35" s="41" t="s">
        <v>945</v>
      </c>
      <c r="M35" s="41" t="s">
        <v>946</v>
      </c>
      <c r="N35" s="41" t="s">
        <v>84</v>
      </c>
      <c r="O35" s="41" t="s">
        <v>144</v>
      </c>
      <c r="P35" s="41" t="s">
        <v>947</v>
      </c>
      <c r="Q35" s="41" t="s">
        <v>133</v>
      </c>
      <c r="R35" s="41" t="s">
        <v>136</v>
      </c>
      <c r="S35" s="41" t="s">
        <v>214</v>
      </c>
      <c r="T35" s="41" t="s">
        <v>948</v>
      </c>
      <c r="U35" s="41" t="s">
        <v>173</v>
      </c>
      <c r="Y35" s="41" t="s">
        <v>115</v>
      </c>
    </row>
    <row r="36" spans="1:27" s="41" customFormat="1" ht="14.25" customHeight="1" x14ac:dyDescent="0.25">
      <c r="A36" s="41" t="s">
        <v>199</v>
      </c>
      <c r="B36" s="41" t="s">
        <v>100</v>
      </c>
      <c r="C36" s="41">
        <v>4</v>
      </c>
      <c r="D36" s="41" t="s">
        <v>949</v>
      </c>
      <c r="E36" s="41">
        <v>2013</v>
      </c>
      <c r="F36" s="41" t="s">
        <v>150</v>
      </c>
      <c r="G36" s="41" t="s">
        <v>950</v>
      </c>
      <c r="H36" s="41" t="s">
        <v>951</v>
      </c>
      <c r="I36" s="41" t="s">
        <v>943</v>
      </c>
      <c r="J36" s="41" t="s">
        <v>142</v>
      </c>
      <c r="K36" s="41" t="s">
        <v>952</v>
      </c>
      <c r="L36" s="41" t="s">
        <v>953</v>
      </c>
      <c r="M36" s="41" t="s">
        <v>954</v>
      </c>
      <c r="N36" s="41" t="s">
        <v>955</v>
      </c>
      <c r="O36" s="41" t="s">
        <v>147</v>
      </c>
      <c r="P36" s="41" t="s">
        <v>956</v>
      </c>
      <c r="Q36" s="41" t="s">
        <v>133</v>
      </c>
      <c r="R36" s="41" t="s">
        <v>957</v>
      </c>
      <c r="S36" s="41" t="s">
        <v>214</v>
      </c>
      <c r="U36" s="41" t="s">
        <v>958</v>
      </c>
      <c r="V36" s="41" t="s">
        <v>959</v>
      </c>
      <c r="X36" s="41" t="s">
        <v>960</v>
      </c>
      <c r="Y36" s="41" t="s">
        <v>115</v>
      </c>
      <c r="AA36" s="41" t="s">
        <v>961</v>
      </c>
    </row>
    <row r="37" spans="1:27" s="41" customFormat="1" ht="14.25" customHeight="1" x14ac:dyDescent="0.25">
      <c r="A37" s="41" t="s">
        <v>199</v>
      </c>
      <c r="B37" s="41" t="s">
        <v>100</v>
      </c>
      <c r="C37" s="41">
        <v>5</v>
      </c>
      <c r="D37" s="41" t="s">
        <v>962</v>
      </c>
      <c r="E37" s="41">
        <v>2011</v>
      </c>
      <c r="F37" s="41" t="s">
        <v>150</v>
      </c>
      <c r="G37" s="41" t="s">
        <v>963</v>
      </c>
      <c r="H37" s="41" t="s">
        <v>964</v>
      </c>
      <c r="I37" s="41" t="s">
        <v>965</v>
      </c>
      <c r="J37" s="41" t="s">
        <v>142</v>
      </c>
      <c r="K37" s="41" t="s">
        <v>966</v>
      </c>
      <c r="L37" s="41" t="s">
        <v>967</v>
      </c>
      <c r="M37" s="41" t="s">
        <v>968</v>
      </c>
      <c r="N37" s="41" t="s">
        <v>84</v>
      </c>
      <c r="O37" s="41" t="s">
        <v>144</v>
      </c>
      <c r="P37" s="41" t="s">
        <v>969</v>
      </c>
      <c r="Q37" s="41" t="s">
        <v>133</v>
      </c>
      <c r="R37" s="41" t="s">
        <v>970</v>
      </c>
      <c r="S37" s="41" t="s">
        <v>119</v>
      </c>
      <c r="U37" s="41" t="s">
        <v>971</v>
      </c>
      <c r="X37" s="41" t="s">
        <v>972</v>
      </c>
      <c r="Y37" s="41" t="s">
        <v>115</v>
      </c>
      <c r="Z37" s="41" t="s">
        <v>973</v>
      </c>
    </row>
    <row r="38" spans="1:27" s="41" customFormat="1" ht="14.25" customHeight="1" x14ac:dyDescent="0.25">
      <c r="A38" s="41" t="s">
        <v>199</v>
      </c>
      <c r="B38" s="41" t="s">
        <v>100</v>
      </c>
      <c r="C38" s="41">
        <v>6</v>
      </c>
      <c r="D38" s="41" t="s">
        <v>974</v>
      </c>
      <c r="E38" s="41">
        <v>2011</v>
      </c>
      <c r="F38" s="41" t="s">
        <v>150</v>
      </c>
      <c r="G38" s="41" t="s">
        <v>975</v>
      </c>
      <c r="H38" s="41" t="s">
        <v>976</v>
      </c>
      <c r="I38" s="41" t="s">
        <v>977</v>
      </c>
      <c r="J38" s="41" t="s">
        <v>142</v>
      </c>
      <c r="K38" s="41" t="s">
        <v>978</v>
      </c>
      <c r="L38" s="41" t="s">
        <v>967</v>
      </c>
      <c r="M38" s="41" t="s">
        <v>968</v>
      </c>
      <c r="N38" s="41" t="s">
        <v>84</v>
      </c>
      <c r="O38" s="41" t="s">
        <v>146</v>
      </c>
      <c r="P38" s="41" t="s">
        <v>979</v>
      </c>
      <c r="Q38" s="41" t="s">
        <v>133</v>
      </c>
      <c r="R38" s="41" t="s">
        <v>980</v>
      </c>
      <c r="S38" s="41" t="s">
        <v>214</v>
      </c>
      <c r="T38" s="41" t="s">
        <v>981</v>
      </c>
      <c r="U38" s="41" t="s">
        <v>981</v>
      </c>
      <c r="W38" s="41" t="s">
        <v>982</v>
      </c>
      <c r="X38" s="41" t="s">
        <v>287</v>
      </c>
      <c r="Y38" s="41" t="s">
        <v>115</v>
      </c>
      <c r="Z38" s="41" t="s">
        <v>973</v>
      </c>
      <c r="AA38" s="41" t="s">
        <v>983</v>
      </c>
    </row>
  </sheetData>
  <sortState ref="A1:BU45">
    <sortCondition ref="A1:A45"/>
  </sortState>
  <dataValidations count="13">
    <dataValidation allowBlank="1" showInputMessage="1" sqref="G29:G37 G3:G6 G8:G21 G39:G1048576 G23:G27 G1"/>
    <dataValidation type="whole" allowBlank="1" showInputMessage="1" showErrorMessage="1" sqref="C1 C2:C1048576">
      <formula1>1</formula1>
      <formula2>100</formula2>
    </dataValidation>
    <dataValidation type="list" allowBlank="1" showInputMessage="1" sqref="S39:S1048576">
      <formula1>$B$77:$B$80</formula1>
    </dataValidation>
    <dataValidation type="list" allowBlank="1" showInputMessage="1" sqref="R39:R1048576">
      <formula1>$B$69:$B$74</formula1>
    </dataValidation>
    <dataValidation type="list" allowBlank="1" showInputMessage="1" sqref="Q39:Q1048576">
      <formula1>$B$64:$B$66</formula1>
    </dataValidation>
    <dataValidation type="list" allowBlank="1" showInputMessage="1" sqref="U39:U1048576">
      <formula1>$B$100:$B$111</formula1>
    </dataValidation>
    <dataValidation type="list" allowBlank="1" showInputMessage="1" sqref="O39:O1048576">
      <formula1>$B$54:$B$58</formula1>
    </dataValidation>
    <dataValidation type="list" allowBlank="1" showInputMessage="1" sqref="Y39:Y1048576">
      <formula1>$B$233:$B$234</formula1>
    </dataValidation>
    <dataValidation type="list" allowBlank="1" showInputMessage="1" sqref="N39:N1048576">
      <formula1>$B$44:$B$51</formula1>
    </dataValidation>
    <dataValidation type="list" allowBlank="1" showInputMessage="1" sqref="B39:B1048576">
      <formula1>$B$11:$B$17</formula1>
    </dataValidation>
    <dataValidation type="list" allowBlank="1" showInputMessage="1" sqref="A39:A1048576">
      <formula1>$B$2:$B$8</formula1>
    </dataValidation>
    <dataValidation type="list" allowBlank="1" showInputMessage="1" sqref="F39:F1048576">
      <formula1>#REF!</formula1>
    </dataValidation>
    <dataValidation type="list" allowBlank="1" showInputMessage="1" sqref="J39:J1048576">
      <formula1>#REF!</formula1>
    </dataValidation>
  </dataValidations>
  <printOptions headings="1" gridLines="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89">
        <x14:dataValidation type="list" allowBlank="1" showInputMessage="1">
          <x14:formula1>
            <xm:f>Codebook!$B$93:$B$96</xm:f>
          </x14:formula1>
          <xm:sqref>S23</xm:sqref>
        </x14:dataValidation>
        <x14:dataValidation type="list" allowBlank="1" showInputMessage="1">
          <x14:formula1>
            <xm:f>Codebook!$B$85:$B$90</xm:f>
          </x14:formula1>
          <xm:sqref>R23</xm:sqref>
        </x14:dataValidation>
        <x14:dataValidation type="list" allowBlank="1" showInputMessage="1">
          <x14:formula1>
            <xm:f>Codebook!$B$80:$B$82</xm:f>
          </x14:formula1>
          <xm:sqref>Q23</xm:sqref>
        </x14:dataValidation>
        <x14:dataValidation type="list" allowBlank="1" showInputMessage="1">
          <x14:formula1>
            <xm:f>Codebook!$B$4:$B$23</xm:f>
          </x14:formula1>
          <xm:sqref>A23</xm:sqref>
        </x14:dataValidation>
        <x14:dataValidation type="list" allowBlank="1" showInputMessage="1">
          <x14:formula1>
            <xm:f>Codebook!$B$116:$B$127</xm:f>
          </x14:formula1>
          <xm:sqref>U23</xm:sqref>
        </x14:dataValidation>
        <x14:dataValidation type="list" allowBlank="1" showInputMessage="1">
          <x14:formula1>
            <xm:f>Codebook!$B$40:$B$42</xm:f>
          </x14:formula1>
          <xm:sqref>F23</xm:sqref>
        </x14:dataValidation>
        <x14:dataValidation type="list" allowBlank="1" showInputMessage="1">
          <x14:formula1>
            <xm:f>Codebook!$B$70:$B$74</xm:f>
          </x14:formula1>
          <xm:sqref>O23</xm:sqref>
        </x14:dataValidation>
        <x14:dataValidation type="list" allowBlank="1" showInputMessage="1">
          <x14:formula1>
            <xm:f>Codebook!$B$51:$B$53</xm:f>
          </x14:formula1>
          <xm:sqref>J23</xm:sqref>
        </x14:dataValidation>
        <x14:dataValidation type="list" allowBlank="1" showInputMessage="1">
          <x14:formula1>
            <xm:f>Codebook!$B$249:$B$250</xm:f>
          </x14:formula1>
          <xm:sqref>Y23</xm:sqref>
        </x14:dataValidation>
        <x14:dataValidation type="list" allowBlank="1" showInputMessage="1">
          <x14:formula1>
            <xm:f>Codebook!$B$60:$B$67</xm:f>
          </x14:formula1>
          <xm:sqref>N23</xm:sqref>
        </x14:dataValidation>
        <x14:dataValidation type="list" allowBlank="1" showInputMessage="1">
          <x14:formula1>
            <xm:f>Codebook!$B$26:$B$32</xm:f>
          </x14:formula1>
          <xm:sqref>B23</xm:sqref>
        </x14:dataValidation>
        <x14:dataValidation type="list" allowBlank="1" showInputMessage="1">
          <x14:formula1>
            <xm:f>[1]Codebook!#REF!</xm:f>
          </x14:formula1>
          <xm:sqref>B24</xm:sqref>
        </x14:dataValidation>
        <x14:dataValidation type="list" allowBlank="1" showInputMessage="1">
          <x14:formula1>
            <xm:f>[1]Codebook!#REF!</xm:f>
          </x14:formula1>
          <xm:sqref>N24</xm:sqref>
        </x14:dataValidation>
        <x14:dataValidation type="list" allowBlank="1" showInputMessage="1">
          <x14:formula1>
            <xm:f>[1]Codebook!#REF!</xm:f>
          </x14:formula1>
          <xm:sqref>Y24</xm:sqref>
        </x14:dataValidation>
        <x14:dataValidation type="list" allowBlank="1" showInputMessage="1">
          <x14:formula1>
            <xm:f>[1]Codebook!#REF!</xm:f>
          </x14:formula1>
          <xm:sqref>J24</xm:sqref>
        </x14:dataValidation>
        <x14:dataValidation type="list" allowBlank="1" showInputMessage="1">
          <x14:formula1>
            <xm:f>[1]Codebook!#REF!</xm:f>
          </x14:formula1>
          <xm:sqref>O24</xm:sqref>
        </x14:dataValidation>
        <x14:dataValidation type="list" allowBlank="1" showInputMessage="1">
          <x14:formula1>
            <xm:f>[1]Codebook!#REF!</xm:f>
          </x14:formula1>
          <xm:sqref>F24</xm:sqref>
        </x14:dataValidation>
        <x14:dataValidation type="list" allowBlank="1" showInputMessage="1">
          <x14:formula1>
            <xm:f>[1]Codebook!#REF!</xm:f>
          </x14:formula1>
          <xm:sqref>U24</xm:sqref>
        </x14:dataValidation>
        <x14:dataValidation type="list" allowBlank="1" showInputMessage="1">
          <x14:formula1>
            <xm:f>[1]Codebook!#REF!</xm:f>
          </x14:formula1>
          <xm:sqref>A24</xm:sqref>
        </x14:dataValidation>
        <x14:dataValidation type="list" allowBlank="1" showInputMessage="1">
          <x14:formula1>
            <xm:f>[1]Codebook!#REF!</xm:f>
          </x14:formula1>
          <xm:sqref>Q24</xm:sqref>
        </x14:dataValidation>
        <x14:dataValidation type="list" allowBlank="1" showInputMessage="1">
          <x14:formula1>
            <xm:f>[1]Codebook!#REF!</xm:f>
          </x14:formula1>
          <xm:sqref>R24</xm:sqref>
        </x14:dataValidation>
        <x14:dataValidation type="list" allowBlank="1" showInputMessage="1">
          <x14:formula1>
            <xm:f>[1]Codebook!#REF!</xm:f>
          </x14:formula1>
          <xm:sqref>S24</xm:sqref>
        </x14:dataValidation>
        <x14:dataValidation type="list" allowBlank="1" showInputMessage="1">
          <x14:formula1>
            <xm:f>[2]Codebook!#REF!</xm:f>
          </x14:formula1>
          <xm:sqref>U2</xm:sqref>
        </x14:dataValidation>
        <x14:dataValidation type="list" allowBlank="1" showInputMessage="1">
          <x14:formula1>
            <xm:f>[2]Codebook!#REF!</xm:f>
          </x14:formula1>
          <xm:sqref>U25:U38 U3:U4</xm:sqref>
        </x14:dataValidation>
        <x14:dataValidation type="list" allowBlank="1" showInputMessage="1">
          <x14:formula1>
            <xm:f>[2]Codebook!#REF!</xm:f>
          </x14:formula1>
          <xm:sqref>S25:S35 T36 S37:S38 S2:S4</xm:sqref>
        </x14:dataValidation>
        <x14:dataValidation type="list" allowBlank="1" showInputMessage="1">
          <x14:formula1>
            <xm:f>[2]Codebook!#REF!</xm:f>
          </x14:formula1>
          <xm:sqref>F25:F27 F29:F38 F2:F4</xm:sqref>
        </x14:dataValidation>
        <x14:dataValidation type="list" allowBlank="1" showInputMessage="1">
          <x14:formula1>
            <xm:f>[3]Codebook!#REF!</xm:f>
          </x14:formula1>
          <xm:sqref>B5:B10 B13</xm:sqref>
        </x14:dataValidation>
        <x14:dataValidation type="list" allowBlank="1" showInputMessage="1">
          <x14:formula1>
            <xm:f>[3]Codebook!#REF!</xm:f>
          </x14:formula1>
          <xm:sqref>N5:N10</xm:sqref>
        </x14:dataValidation>
        <x14:dataValidation type="list" allowBlank="1" showInputMessage="1">
          <x14:formula1>
            <xm:f>[3]Codebook!#REF!</xm:f>
          </x14:formula1>
          <xm:sqref>Y5:Y10</xm:sqref>
        </x14:dataValidation>
        <x14:dataValidation type="list" allowBlank="1" showInputMessage="1">
          <x14:formula1>
            <xm:f>[3]Codebook!#REF!</xm:f>
          </x14:formula1>
          <xm:sqref>J5 J7:J10</xm:sqref>
        </x14:dataValidation>
        <x14:dataValidation type="list" allowBlank="1" showInputMessage="1">
          <x14:formula1>
            <xm:f>[3]Codebook!#REF!</xm:f>
          </x14:formula1>
          <xm:sqref>O5:O10</xm:sqref>
        </x14:dataValidation>
        <x14:dataValidation type="list" allowBlank="1" showInputMessage="1">
          <x14:formula1>
            <xm:f>[3]Codebook!#REF!</xm:f>
          </x14:formula1>
          <xm:sqref>F5:F10</xm:sqref>
        </x14:dataValidation>
        <x14:dataValidation type="list" allowBlank="1" showInputMessage="1">
          <x14:formula1>
            <xm:f>[3]Codebook!#REF!</xm:f>
          </x14:formula1>
          <xm:sqref>U5:U9</xm:sqref>
        </x14:dataValidation>
        <x14:dataValidation type="list" allowBlank="1" showInputMessage="1">
          <x14:formula1>
            <xm:f>[3]Codebook!#REF!</xm:f>
          </x14:formula1>
          <xm:sqref>A5:A10</xm:sqref>
        </x14:dataValidation>
        <x14:dataValidation type="list" allowBlank="1" showInputMessage="1">
          <x14:formula1>
            <xm:f>[3]Codebook!#REF!</xm:f>
          </x14:formula1>
          <xm:sqref>Q5:Q10</xm:sqref>
        </x14:dataValidation>
        <x14:dataValidation type="list" allowBlank="1" showInputMessage="1">
          <x14:formula1>
            <xm:f>[3]Codebook!#REF!</xm:f>
          </x14:formula1>
          <xm:sqref>R5:R10</xm:sqref>
        </x14:dataValidation>
        <x14:dataValidation type="list" allowBlank="1" showInputMessage="1">
          <x14:formula1>
            <xm:f>[3]Codebook!#REF!</xm:f>
          </x14:formula1>
          <xm:sqref>S5:S10</xm:sqref>
        </x14:dataValidation>
        <x14:dataValidation type="list" allowBlank="1" showInputMessage="1">
          <x14:formula1>
            <xm:f>[4]Codebook!#REF!</xm:f>
          </x14:formula1>
          <xm:sqref>B11:B12</xm:sqref>
        </x14:dataValidation>
        <x14:dataValidation type="list" allowBlank="1" showInputMessage="1">
          <x14:formula1>
            <xm:f>[4]Codebook!#REF!</xm:f>
          </x14:formula1>
          <xm:sqref>N11:N12</xm:sqref>
        </x14:dataValidation>
        <x14:dataValidation type="list" allowBlank="1" showInputMessage="1">
          <x14:formula1>
            <xm:f>[4]Codebook!#REF!</xm:f>
          </x14:formula1>
          <xm:sqref>Y11:Y12</xm:sqref>
        </x14:dataValidation>
        <x14:dataValidation type="list" allowBlank="1" showInputMessage="1">
          <x14:formula1>
            <xm:f>[4]Codebook!#REF!</xm:f>
          </x14:formula1>
          <xm:sqref>J11:J12</xm:sqref>
        </x14:dataValidation>
        <x14:dataValidation type="list" allowBlank="1" showInputMessage="1">
          <x14:formula1>
            <xm:f>[4]Codebook!#REF!</xm:f>
          </x14:formula1>
          <xm:sqref>O11:O12</xm:sqref>
        </x14:dataValidation>
        <x14:dataValidation type="list" allowBlank="1" showInputMessage="1">
          <x14:formula1>
            <xm:f>[4]Codebook!#REF!</xm:f>
          </x14:formula1>
          <xm:sqref>F11:F12</xm:sqref>
        </x14:dataValidation>
        <x14:dataValidation type="list" allowBlank="1" showInputMessage="1">
          <x14:formula1>
            <xm:f>[4]Codebook!#REF!</xm:f>
          </x14:formula1>
          <xm:sqref>U11:U12</xm:sqref>
        </x14:dataValidation>
        <x14:dataValidation type="list" allowBlank="1" showInputMessage="1">
          <x14:formula1>
            <xm:f>[4]Codebook!#REF!</xm:f>
          </x14:formula1>
          <xm:sqref>A11:A12</xm:sqref>
        </x14:dataValidation>
        <x14:dataValidation type="list" allowBlank="1" showInputMessage="1">
          <x14:formula1>
            <xm:f>[4]Codebook!#REF!</xm:f>
          </x14:formula1>
          <xm:sqref>Q11:Q12</xm:sqref>
        </x14:dataValidation>
        <x14:dataValidation type="list" allowBlank="1" showInputMessage="1">
          <x14:formula1>
            <xm:f>[4]Codebook!#REF!</xm:f>
          </x14:formula1>
          <xm:sqref>R11:R12</xm:sqref>
        </x14:dataValidation>
        <x14:dataValidation type="list" allowBlank="1" showInputMessage="1">
          <x14:formula1>
            <xm:f>[4]Codebook!#REF!</xm:f>
          </x14:formula1>
          <xm:sqref>S11:S12</xm:sqref>
        </x14:dataValidation>
        <x14:dataValidation type="list" allowBlank="1" showInputMessage="1">
          <x14:formula1>
            <xm:f>[7]Codebook!#REF!</xm:f>
          </x14:formula1>
          <xm:sqref>B18:B21</xm:sqref>
        </x14:dataValidation>
        <x14:dataValidation type="list" allowBlank="1" showInputMessage="1">
          <x14:formula1>
            <xm:f>[7]Codebook!#REF!</xm:f>
          </x14:formula1>
          <xm:sqref>N18:N21</xm:sqref>
        </x14:dataValidation>
        <x14:dataValidation type="list" allowBlank="1" showInputMessage="1">
          <x14:formula1>
            <xm:f>[7]Codebook!#REF!</xm:f>
          </x14:formula1>
          <xm:sqref>Y18:Y21</xm:sqref>
        </x14:dataValidation>
        <x14:dataValidation type="list" allowBlank="1" showInputMessage="1">
          <x14:formula1>
            <xm:f>[7]Codebook!#REF!</xm:f>
          </x14:formula1>
          <xm:sqref>J18:J21</xm:sqref>
        </x14:dataValidation>
        <x14:dataValidation type="list" allowBlank="1" showInputMessage="1">
          <x14:formula1>
            <xm:f>[7]Codebook!#REF!</xm:f>
          </x14:formula1>
          <xm:sqref>O18:O21</xm:sqref>
        </x14:dataValidation>
        <x14:dataValidation type="list" allowBlank="1" showInputMessage="1">
          <x14:formula1>
            <xm:f>[7]Codebook!#REF!</xm:f>
          </x14:formula1>
          <xm:sqref>F18:F21</xm:sqref>
        </x14:dataValidation>
        <x14:dataValidation type="list" allowBlank="1" showInputMessage="1">
          <x14:formula1>
            <xm:f>[7]Codebook!#REF!</xm:f>
          </x14:formula1>
          <xm:sqref>U18:U21</xm:sqref>
        </x14:dataValidation>
        <x14:dataValidation type="list" allowBlank="1" showInputMessage="1">
          <x14:formula1>
            <xm:f>[7]Codebook!#REF!</xm:f>
          </x14:formula1>
          <xm:sqref>A18:A21</xm:sqref>
        </x14:dataValidation>
        <x14:dataValidation type="list" allowBlank="1" showInputMessage="1">
          <x14:formula1>
            <xm:f>[7]Codebook!#REF!</xm:f>
          </x14:formula1>
          <xm:sqref>Q18:Q21</xm:sqref>
        </x14:dataValidation>
        <x14:dataValidation type="list" allowBlank="1" showInputMessage="1">
          <x14:formula1>
            <xm:f>[7]Codebook!#REF!</xm:f>
          </x14:formula1>
          <xm:sqref>R18:R21</xm:sqref>
        </x14:dataValidation>
        <x14:dataValidation type="list" allowBlank="1" showInputMessage="1">
          <x14:formula1>
            <xm:f>[7]Codebook!#REF!</xm:f>
          </x14:formula1>
          <xm:sqref>S18:S21</xm:sqref>
        </x14:dataValidation>
        <x14:dataValidation type="list" allowBlank="1" showInputMessage="1">
          <x14:formula1>
            <xm:f>[8]Codebook!#REF!</xm:f>
          </x14:formula1>
          <xm:sqref>N1</xm:sqref>
        </x14:dataValidation>
        <x14:dataValidation type="list" allowBlank="1" showInputMessage="1">
          <x14:formula1>
            <xm:f>[6]Codebook!#REF!</xm:f>
          </x14:formula1>
          <xm:sqref>B14:B17</xm:sqref>
        </x14:dataValidation>
        <x14:dataValidation type="list" allowBlank="1" showInputMessage="1">
          <x14:formula1>
            <xm:f>[6]Codebook!#REF!</xm:f>
          </x14:formula1>
          <xm:sqref>N14:N17</xm:sqref>
        </x14:dataValidation>
        <x14:dataValidation type="list" allowBlank="1" showInputMessage="1">
          <x14:formula1>
            <xm:f>[6]Codebook!#REF!</xm:f>
          </x14:formula1>
          <xm:sqref>Y14:Y17</xm:sqref>
        </x14:dataValidation>
        <x14:dataValidation type="list" allowBlank="1" showInputMessage="1">
          <x14:formula1>
            <xm:f>[6]Codebook!#REF!</xm:f>
          </x14:formula1>
          <xm:sqref>J14:J17</xm:sqref>
        </x14:dataValidation>
        <x14:dataValidation type="list" allowBlank="1" showInputMessage="1">
          <x14:formula1>
            <xm:f>[6]Codebook!#REF!</xm:f>
          </x14:formula1>
          <xm:sqref>O14:O17</xm:sqref>
        </x14:dataValidation>
        <x14:dataValidation type="list" allowBlank="1" showInputMessage="1">
          <x14:formula1>
            <xm:f>[6]Codebook!#REF!</xm:f>
          </x14:formula1>
          <xm:sqref>F14:F17</xm:sqref>
        </x14:dataValidation>
        <x14:dataValidation type="list" allowBlank="1" showInputMessage="1">
          <x14:formula1>
            <xm:f>[6]Codebook!#REF!</xm:f>
          </x14:formula1>
          <xm:sqref>U14:U17</xm:sqref>
        </x14:dataValidation>
        <x14:dataValidation type="list" allowBlank="1" showInputMessage="1">
          <x14:formula1>
            <xm:f>[6]Codebook!#REF!</xm:f>
          </x14:formula1>
          <xm:sqref>A14:A17</xm:sqref>
        </x14:dataValidation>
        <x14:dataValidation type="list" allowBlank="1" showInputMessage="1">
          <x14:formula1>
            <xm:f>[6]Codebook!#REF!</xm:f>
          </x14:formula1>
          <xm:sqref>Q14:Q17</xm:sqref>
        </x14:dataValidation>
        <x14:dataValidation type="list" allowBlank="1" showInputMessage="1">
          <x14:formula1>
            <xm:f>[6]Codebook!#REF!</xm:f>
          </x14:formula1>
          <xm:sqref>R14:R17</xm:sqref>
        </x14:dataValidation>
        <x14:dataValidation type="list" allowBlank="1" showInputMessage="1">
          <x14:formula1>
            <xm:f>[6]Codebook!#REF!</xm:f>
          </x14:formula1>
          <xm:sqref>S14:S17</xm:sqref>
        </x14:dataValidation>
        <x14:dataValidation type="list" allowBlank="1" showInputMessage="1">
          <x14:formula1>
            <xm:f>[8]Codebook!#REF!</xm:f>
          </x14:formula1>
          <xm:sqref>B22 B1</xm:sqref>
        </x14:dataValidation>
        <x14:dataValidation type="list" allowBlank="1" showInputMessage="1">
          <x14:formula1>
            <xm:f>[8]Codebook!#REF!</xm:f>
          </x14:formula1>
          <xm:sqref>Y22 Y1</xm:sqref>
        </x14:dataValidation>
        <x14:dataValidation type="list" allowBlank="1" showInputMessage="1">
          <x14:formula1>
            <xm:f>[8]Codebook!#REF!</xm:f>
          </x14:formula1>
          <xm:sqref>J22 J1</xm:sqref>
        </x14:dataValidation>
        <x14:dataValidation type="list" allowBlank="1" showInputMessage="1">
          <x14:formula1>
            <xm:f>[8]Codebook!#REF!</xm:f>
          </x14:formula1>
          <xm:sqref>O22 O1</xm:sqref>
        </x14:dataValidation>
        <x14:dataValidation type="list" allowBlank="1" showInputMessage="1">
          <x14:formula1>
            <xm:f>[8]Codebook!#REF!</xm:f>
          </x14:formula1>
          <xm:sqref>F22 F1</xm:sqref>
        </x14:dataValidation>
        <x14:dataValidation type="list" allowBlank="1" showInputMessage="1">
          <x14:formula1>
            <xm:f>[8]Codebook!#REF!</xm:f>
          </x14:formula1>
          <xm:sqref>U22 U1</xm:sqref>
        </x14:dataValidation>
        <x14:dataValidation type="list" allowBlank="1" showInputMessage="1">
          <x14:formula1>
            <xm:f>[8]Codebook!#REF!</xm:f>
          </x14:formula1>
          <xm:sqref>A22 A1</xm:sqref>
        </x14:dataValidation>
        <x14:dataValidation type="list" allowBlank="1" showInputMessage="1">
          <x14:formula1>
            <xm:f>[8]Codebook!#REF!</xm:f>
          </x14:formula1>
          <xm:sqref>Q22 Q1</xm:sqref>
        </x14:dataValidation>
        <x14:dataValidation type="list" allowBlank="1" showInputMessage="1">
          <x14:formula1>
            <xm:f>[8]Codebook!#REF!</xm:f>
          </x14:formula1>
          <xm:sqref>R22 R1</xm:sqref>
        </x14:dataValidation>
        <x14:dataValidation type="list" allowBlank="1" showInputMessage="1">
          <x14:formula1>
            <xm:f>[8]Codebook!#REF!</xm:f>
          </x14:formula1>
          <xm:sqref>S22 S1</xm:sqref>
        </x14:dataValidation>
        <x14:dataValidation type="list" allowBlank="1" showInputMessage="1">
          <x14:formula1>
            <xm:f>[2]Codebook!#REF!</xm:f>
          </x14:formula1>
          <xm:sqref>N2:N4 N25:N38</xm:sqref>
        </x14:dataValidation>
        <x14:dataValidation type="list" allowBlank="1" showInputMessage="1">
          <x14:formula1>
            <xm:f>[2]Codebook!#REF!</xm:f>
          </x14:formula1>
          <xm:sqref>Y2:Y4 Y25:Y38</xm:sqref>
        </x14:dataValidation>
        <x14:dataValidation type="list" allowBlank="1" showInputMessage="1">
          <x14:formula1>
            <xm:f>[2]Codebook!#REF!</xm:f>
          </x14:formula1>
          <xm:sqref>J2:J4 J25:J38</xm:sqref>
        </x14:dataValidation>
        <x14:dataValidation type="list" allowBlank="1" showInputMessage="1">
          <x14:formula1>
            <xm:f>[2]Codebook!#REF!</xm:f>
          </x14:formula1>
          <xm:sqref>O2:O4 O25:O38</xm:sqref>
        </x14:dataValidation>
        <x14:dataValidation type="list" allowBlank="1" showInputMessage="1">
          <x14:formula1>
            <xm:f>[2]Codebook!#REF!</xm:f>
          </x14:formula1>
          <xm:sqref>Q2:Q4 Q25:Q38</xm:sqref>
        </x14:dataValidation>
        <x14:dataValidation type="list" allowBlank="1" showInputMessage="1">
          <x14:formula1>
            <xm:f>[2]Codebook!#REF!</xm:f>
          </x14:formula1>
          <xm:sqref>R2:R4 R25:R38</xm:sqref>
        </x14:dataValidation>
        <x14:dataValidation type="list" allowBlank="1" showInputMessage="1">
          <x14:formula1>
            <xm:f>[2]Codebook!#REF!</xm:f>
          </x14:formula1>
          <xm:sqref>B2:B4 B25:B38</xm:sqref>
        </x14:dataValidation>
        <x14:dataValidation type="list" allowBlank="1" showInputMessage="1">
          <x14:formula1>
            <xm:f>[2]Codebook!#REF!</xm:f>
          </x14:formula1>
          <xm:sqref>A2:A4 A25:A38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
  <sheetViews>
    <sheetView zoomScale="80" zoomScaleNormal="80" workbookViewId="0">
      <pane ySplit="1" topLeftCell="A2" activePane="bottomLeft" state="frozen"/>
      <selection activeCell="J14" sqref="J14"/>
      <selection pane="bottomLeft" activeCell="A2" sqref="A2"/>
    </sheetView>
  </sheetViews>
  <sheetFormatPr baseColWidth="10" defaultColWidth="9.140625" defaultRowHeight="15" x14ac:dyDescent="0.25"/>
  <cols>
    <col min="1" max="1" width="16" style="37" bestFit="1" customWidth="1"/>
    <col min="2" max="2" width="25.42578125" style="37" customWidth="1"/>
    <col min="3" max="3" width="8.7109375" style="36" customWidth="1"/>
    <col min="4" max="5" width="20.7109375" style="36" customWidth="1"/>
    <col min="6" max="6" width="21.140625" style="36" customWidth="1"/>
    <col min="7" max="7" width="40.85546875" style="36" customWidth="1"/>
    <col min="8" max="8" width="82.28515625" style="36" customWidth="1"/>
    <col min="9" max="9" width="12" style="36" bestFit="1" customWidth="1"/>
    <col min="10" max="10" width="47" style="36" bestFit="1" customWidth="1"/>
    <col min="11" max="13" width="20.7109375" style="36" customWidth="1"/>
    <col min="14" max="14" width="36.28515625" style="36" bestFit="1" customWidth="1"/>
    <col min="15" max="15" width="41.5703125" style="36" bestFit="1" customWidth="1"/>
    <col min="16" max="16" width="23.85546875" style="36" customWidth="1"/>
    <col min="17" max="17" width="19.140625" style="36" bestFit="1" customWidth="1"/>
    <col min="18" max="18" width="15.85546875" style="36" bestFit="1" customWidth="1"/>
    <col min="19" max="19" width="15" style="36" bestFit="1" customWidth="1"/>
    <col min="20" max="20" width="32.28515625" style="36" bestFit="1" customWidth="1"/>
    <col min="21" max="21" width="32.42578125" style="36" bestFit="1" customWidth="1"/>
    <col min="22" max="22" width="28.7109375" style="36" customWidth="1"/>
    <col min="23" max="23" width="22.140625" style="36" bestFit="1" customWidth="1"/>
    <col min="24" max="24" width="17.7109375" style="36" customWidth="1"/>
    <col min="25" max="25" width="24" style="36" customWidth="1"/>
    <col min="26" max="26" width="21.42578125" style="36" bestFit="1" customWidth="1"/>
    <col min="27" max="27" width="27.140625" style="36" customWidth="1"/>
    <col min="28" max="28" width="23.5703125" style="36" customWidth="1"/>
    <col min="29" max="16384" width="9.140625" style="44"/>
  </cols>
  <sheetData>
    <row r="1" spans="1:33" ht="15.75" thickBot="1" x14ac:dyDescent="0.3">
      <c r="A1" s="47" t="s">
        <v>0</v>
      </c>
      <c r="B1" s="47" t="s">
        <v>1</v>
      </c>
      <c r="C1" s="47" t="s">
        <v>2</v>
      </c>
      <c r="D1" s="48" t="s">
        <v>3</v>
      </c>
      <c r="E1" s="48" t="s">
        <v>18</v>
      </c>
      <c r="F1" s="48" t="s">
        <v>209</v>
      </c>
      <c r="G1" s="48" t="s">
        <v>5</v>
      </c>
      <c r="H1" s="48" t="s">
        <v>6</v>
      </c>
      <c r="I1" s="49" t="s">
        <v>27</v>
      </c>
      <c r="J1" s="49" t="s">
        <v>78</v>
      </c>
      <c r="K1" s="49" t="s">
        <v>92</v>
      </c>
      <c r="L1" s="49" t="s">
        <v>72</v>
      </c>
      <c r="M1" s="49" t="s">
        <v>73</v>
      </c>
      <c r="N1" s="49" t="s">
        <v>7</v>
      </c>
      <c r="O1" s="49" t="s">
        <v>8</v>
      </c>
      <c r="P1" s="49" t="s">
        <v>26</v>
      </c>
      <c r="Q1" s="45" t="s">
        <v>131</v>
      </c>
      <c r="R1" s="45" t="s">
        <v>135</v>
      </c>
      <c r="S1" s="45" t="s">
        <v>29</v>
      </c>
      <c r="T1" s="45" t="s">
        <v>215</v>
      </c>
      <c r="U1" s="45" t="s">
        <v>9</v>
      </c>
      <c r="V1" s="45" t="s">
        <v>148</v>
      </c>
      <c r="W1" s="45" t="s">
        <v>203</v>
      </c>
      <c r="X1" s="46" t="s">
        <v>112</v>
      </c>
      <c r="Y1" s="46" t="s">
        <v>113</v>
      </c>
      <c r="Z1" s="46" t="s">
        <v>210</v>
      </c>
      <c r="AA1" s="46" t="s">
        <v>143</v>
      </c>
      <c r="AB1" s="46" t="s">
        <v>116</v>
      </c>
    </row>
    <row r="2" spans="1:33" s="43" customFormat="1" ht="13.5" customHeight="1" thickTop="1" x14ac:dyDescent="0.25">
      <c r="A2" s="41" t="s">
        <v>35</v>
      </c>
      <c r="B2" s="41" t="s">
        <v>101</v>
      </c>
      <c r="C2" s="41">
        <v>1</v>
      </c>
      <c r="D2" s="41" t="s">
        <v>1098</v>
      </c>
      <c r="E2" s="41">
        <v>2009</v>
      </c>
      <c r="F2" s="41">
        <v>2</v>
      </c>
      <c r="G2" s="41" t="s">
        <v>1099</v>
      </c>
      <c r="H2" s="41" t="s">
        <v>1100</v>
      </c>
      <c r="I2" s="41"/>
      <c r="J2" s="41"/>
      <c r="K2" s="41"/>
      <c r="L2" s="58"/>
      <c r="M2" s="58"/>
      <c r="N2" s="41"/>
      <c r="O2" s="41"/>
      <c r="P2" s="41"/>
      <c r="Q2" s="41">
        <v>1</v>
      </c>
      <c r="R2" s="41">
        <v>4</v>
      </c>
      <c r="S2" s="41" t="s">
        <v>1101</v>
      </c>
      <c r="T2" s="41"/>
      <c r="U2" s="41" t="s">
        <v>1102</v>
      </c>
      <c r="V2" s="41"/>
      <c r="W2" s="41" t="s">
        <v>1103</v>
      </c>
      <c r="X2" s="41"/>
      <c r="Y2" s="41">
        <v>1</v>
      </c>
      <c r="Z2" s="41"/>
      <c r="AA2" s="41"/>
      <c r="AB2" s="41"/>
      <c r="AC2" s="41"/>
      <c r="AD2" s="41"/>
      <c r="AE2" s="41"/>
      <c r="AF2" s="41"/>
      <c r="AG2" s="41"/>
    </row>
    <row r="3" spans="1:33" s="43" customFormat="1" ht="13.5" customHeight="1" x14ac:dyDescent="0.25">
      <c r="A3" s="41" t="s">
        <v>37</v>
      </c>
      <c r="B3" s="41" t="s">
        <v>101</v>
      </c>
      <c r="C3" s="41">
        <v>1</v>
      </c>
      <c r="D3" s="41" t="s">
        <v>729</v>
      </c>
      <c r="E3" s="41">
        <v>2004</v>
      </c>
      <c r="F3" s="41" t="s">
        <v>150</v>
      </c>
      <c r="G3" s="41" t="s">
        <v>730</v>
      </c>
      <c r="H3" s="41" t="s">
        <v>731</v>
      </c>
      <c r="I3" s="41" t="s">
        <v>732</v>
      </c>
      <c r="J3" s="41" t="s">
        <v>79</v>
      </c>
      <c r="K3" s="41" t="s">
        <v>733</v>
      </c>
      <c r="L3" s="58" t="s">
        <v>734</v>
      </c>
      <c r="M3" s="58"/>
      <c r="N3" s="41" t="s">
        <v>735</v>
      </c>
      <c r="O3" s="41" t="s">
        <v>736</v>
      </c>
      <c r="P3" s="41" t="s">
        <v>737</v>
      </c>
      <c r="Q3" s="41" t="s">
        <v>738</v>
      </c>
      <c r="R3" s="41" t="s">
        <v>738</v>
      </c>
      <c r="S3" s="41" t="s">
        <v>214</v>
      </c>
      <c r="T3" s="41" t="s">
        <v>739</v>
      </c>
      <c r="U3" s="41"/>
      <c r="V3" s="41" t="s">
        <v>740</v>
      </c>
      <c r="W3" s="41" t="s">
        <v>741</v>
      </c>
      <c r="X3" s="41" t="s">
        <v>287</v>
      </c>
      <c r="Y3" s="41"/>
      <c r="Z3" s="41"/>
      <c r="AA3" s="41" t="s">
        <v>742</v>
      </c>
      <c r="AB3" s="41" t="s">
        <v>743</v>
      </c>
      <c r="AC3" s="41"/>
      <c r="AD3" s="41"/>
      <c r="AE3" s="41"/>
      <c r="AF3" s="41"/>
      <c r="AG3" s="41"/>
    </row>
    <row r="4" spans="1:33" s="43" customFormat="1" ht="13.5" customHeight="1" x14ac:dyDescent="0.25">
      <c r="A4" s="41" t="s">
        <v>39</v>
      </c>
      <c r="B4" s="41" t="s">
        <v>101</v>
      </c>
      <c r="C4" s="41">
        <v>1</v>
      </c>
      <c r="D4" s="41" t="s">
        <v>1265</v>
      </c>
      <c r="E4" s="41">
        <v>2011</v>
      </c>
      <c r="F4" s="41">
        <v>1</v>
      </c>
      <c r="G4" s="41" t="s">
        <v>1266</v>
      </c>
      <c r="H4" s="41" t="s">
        <v>1267</v>
      </c>
      <c r="I4" s="41" t="s">
        <v>1268</v>
      </c>
      <c r="J4" s="41"/>
      <c r="K4" s="41" t="s">
        <v>662</v>
      </c>
      <c r="L4" s="58"/>
      <c r="M4" s="58"/>
      <c r="N4" s="41"/>
      <c r="O4" s="41" t="s">
        <v>1269</v>
      </c>
      <c r="P4" s="41" t="s">
        <v>1270</v>
      </c>
      <c r="Q4" s="41"/>
      <c r="R4" s="41">
        <v>1</v>
      </c>
      <c r="S4" s="41">
        <v>5</v>
      </c>
      <c r="T4" s="41"/>
      <c r="U4" s="41">
        <v>3</v>
      </c>
      <c r="V4" s="41" t="s">
        <v>1271</v>
      </c>
      <c r="W4" s="41" t="s">
        <v>1272</v>
      </c>
      <c r="X4" s="41"/>
      <c r="Y4" s="41"/>
      <c r="Z4" s="41"/>
      <c r="AA4" s="41"/>
      <c r="AB4" s="41"/>
      <c r="AC4" s="41"/>
      <c r="AD4" s="41"/>
      <c r="AE4" s="41"/>
      <c r="AF4" s="41"/>
      <c r="AG4" s="41"/>
    </row>
    <row r="5" spans="1:33" s="43" customFormat="1" ht="13.5" customHeight="1" x14ac:dyDescent="0.25">
      <c r="A5" s="41" t="s">
        <v>39</v>
      </c>
      <c r="B5" s="41" t="s">
        <v>101</v>
      </c>
      <c r="C5" s="41">
        <v>2</v>
      </c>
      <c r="D5" s="41" t="s">
        <v>1273</v>
      </c>
      <c r="E5" s="41">
        <v>2013</v>
      </c>
      <c r="F5" s="41">
        <v>1</v>
      </c>
      <c r="G5" s="41" t="s">
        <v>1274</v>
      </c>
      <c r="H5" s="41" t="s">
        <v>1275</v>
      </c>
      <c r="I5" s="41" t="s">
        <v>1268</v>
      </c>
      <c r="J5" s="41"/>
      <c r="K5" s="41">
        <v>2012</v>
      </c>
      <c r="L5" s="58"/>
      <c r="M5" s="58"/>
      <c r="N5" s="41"/>
      <c r="O5" s="41" t="s">
        <v>1269</v>
      </c>
      <c r="P5" s="41" t="s">
        <v>1276</v>
      </c>
      <c r="Q5" s="41"/>
      <c r="R5" s="41"/>
      <c r="S5" s="41"/>
      <c r="T5" s="41" t="s">
        <v>1277</v>
      </c>
      <c r="U5" s="41">
        <v>3</v>
      </c>
      <c r="V5" s="41" t="s">
        <v>1278</v>
      </c>
      <c r="W5" s="41"/>
      <c r="X5" s="41"/>
      <c r="Y5" s="41"/>
      <c r="Z5" s="41"/>
      <c r="AA5" s="41"/>
      <c r="AB5" s="41"/>
      <c r="AC5" s="41"/>
      <c r="AD5" s="41"/>
      <c r="AE5" s="41"/>
      <c r="AF5" s="41"/>
      <c r="AG5" s="41"/>
    </row>
    <row r="6" spans="1:33" s="43" customFormat="1" ht="13.5" customHeight="1" x14ac:dyDescent="0.25">
      <c r="A6" s="41" t="s">
        <v>44</v>
      </c>
      <c r="B6" s="41" t="s">
        <v>101</v>
      </c>
      <c r="C6" s="41">
        <v>1</v>
      </c>
      <c r="D6" s="41" t="s">
        <v>1497</v>
      </c>
      <c r="E6" s="41">
        <v>2009</v>
      </c>
      <c r="F6" s="41" t="s">
        <v>149</v>
      </c>
      <c r="G6" s="41" t="s">
        <v>1498</v>
      </c>
      <c r="H6" s="41" t="s">
        <v>1499</v>
      </c>
      <c r="I6" s="41" t="s">
        <v>1500</v>
      </c>
      <c r="J6" s="41" t="s">
        <v>79</v>
      </c>
      <c r="K6" s="41">
        <v>2006</v>
      </c>
      <c r="L6" s="58">
        <v>70932</v>
      </c>
      <c r="M6" s="58">
        <v>23678</v>
      </c>
      <c r="N6" s="41"/>
      <c r="O6" s="41" t="s">
        <v>145</v>
      </c>
      <c r="P6" s="41" t="s">
        <v>1501</v>
      </c>
      <c r="Q6" s="41" t="s">
        <v>133</v>
      </c>
      <c r="R6" s="41" t="s">
        <v>140</v>
      </c>
      <c r="S6" s="41" t="s">
        <v>119</v>
      </c>
      <c r="T6" s="41" t="s">
        <v>1502</v>
      </c>
      <c r="U6" s="41" t="s">
        <v>20</v>
      </c>
      <c r="V6" s="41" t="s">
        <v>1503</v>
      </c>
      <c r="W6" s="41"/>
      <c r="X6" s="41"/>
      <c r="Y6" s="41"/>
      <c r="Z6" s="41"/>
      <c r="AA6" s="41" t="s">
        <v>1504</v>
      </c>
      <c r="AB6" s="41"/>
      <c r="AC6" s="41"/>
      <c r="AD6" s="41"/>
      <c r="AE6" s="41"/>
      <c r="AF6" s="41"/>
      <c r="AG6" s="41"/>
    </row>
    <row r="7" spans="1:33" s="43" customFormat="1" ht="13.5" customHeight="1" x14ac:dyDescent="0.25">
      <c r="A7" s="41" t="s">
        <v>199</v>
      </c>
      <c r="B7" s="41" t="s">
        <v>101</v>
      </c>
      <c r="C7" s="41">
        <v>1</v>
      </c>
      <c r="D7" s="41" t="s">
        <v>984</v>
      </c>
      <c r="E7" s="41">
        <v>2004</v>
      </c>
      <c r="F7" s="41" t="s">
        <v>150</v>
      </c>
      <c r="G7" s="41" t="s">
        <v>985</v>
      </c>
      <c r="H7" s="41" t="s">
        <v>986</v>
      </c>
      <c r="I7" s="41" t="s">
        <v>987</v>
      </c>
      <c r="J7" s="41" t="s">
        <v>79</v>
      </c>
      <c r="K7" s="41">
        <v>1999</v>
      </c>
      <c r="L7" s="58" t="s">
        <v>988</v>
      </c>
      <c r="M7" s="58" t="s">
        <v>988</v>
      </c>
      <c r="N7" s="41" t="s">
        <v>848</v>
      </c>
      <c r="O7" s="41" t="s">
        <v>145</v>
      </c>
      <c r="P7" s="41" t="s">
        <v>989</v>
      </c>
      <c r="Q7" s="41" t="s">
        <v>133</v>
      </c>
      <c r="R7" s="41" t="s">
        <v>990</v>
      </c>
      <c r="S7" s="41" t="s">
        <v>991</v>
      </c>
      <c r="T7" s="41"/>
      <c r="U7" s="41" t="s">
        <v>992</v>
      </c>
      <c r="V7" s="41"/>
      <c r="W7" s="41"/>
      <c r="X7" s="41" t="s">
        <v>287</v>
      </c>
      <c r="Y7" s="41" t="s">
        <v>115</v>
      </c>
      <c r="Z7" s="41"/>
      <c r="AA7" s="41" t="s">
        <v>993</v>
      </c>
      <c r="AB7" s="41"/>
      <c r="AC7" s="41"/>
      <c r="AD7" s="41"/>
      <c r="AE7" s="41"/>
      <c r="AF7" s="41"/>
      <c r="AG7" s="41"/>
    </row>
  </sheetData>
  <sortState ref="A2:AD7">
    <sortCondition ref="A2:A7"/>
  </sortState>
  <dataValidations count="13">
    <dataValidation type="whole" allowBlank="1" showInputMessage="1" showErrorMessage="1" sqref="C1 C2:C1048576">
      <formula1>1</formula1>
      <formula2>100</formula2>
    </dataValidation>
    <dataValidation allowBlank="1" showInputMessage="1" sqref="G3:G1048576 G1"/>
    <dataValidation type="list" allowBlank="1" showInputMessage="1" sqref="B8:B1048576">
      <formula1>$B$24:$B$30</formula1>
    </dataValidation>
    <dataValidation type="list" allowBlank="1" showInputMessage="1" sqref="N8:N1048576">
      <formula1>$B$58:$B$65</formula1>
    </dataValidation>
    <dataValidation type="list" allowBlank="1" showInputMessage="1" sqref="Y8:Y1048576">
      <formula1>$B$247:$B$248</formula1>
    </dataValidation>
    <dataValidation type="list" allowBlank="1" showInputMessage="1" sqref="J8:J1048576">
      <formula1>$B$49:$B$51</formula1>
    </dataValidation>
    <dataValidation type="list" allowBlank="1" showInputMessage="1" sqref="O8:O1048576">
      <formula1>$B$68:$B$72</formula1>
    </dataValidation>
    <dataValidation type="list" allowBlank="1" showInputMessage="1" sqref="F8:F1048576">
      <formula1>$B$38:$B$40</formula1>
    </dataValidation>
    <dataValidation type="list" allowBlank="1" showInputMessage="1" sqref="U8:U1048576">
      <formula1>$B$128:$B$132</formula1>
    </dataValidation>
    <dataValidation type="list" allowBlank="1" showInputMessage="1" sqref="Q8:Q1048576">
      <formula1>$B$78:$B$80</formula1>
    </dataValidation>
    <dataValidation type="list" allowBlank="1" showInputMessage="1" sqref="R8:R1048576">
      <formula1>$B$83:$B$88</formula1>
    </dataValidation>
    <dataValidation type="list" allowBlank="1" showInputMessage="1" sqref="S8:S1048576">
      <formula1>$B$91:$B$94</formula1>
    </dataValidation>
    <dataValidation type="list" allowBlank="1" showInputMessage="1" sqref="A8:A1048576">
      <formula1>$B$2:$B$21</formula1>
    </dataValidation>
  </dataValidations>
  <hyperlinks>
    <hyperlink ref="G2" r:id="rId1" display="http://etmu.fi/wp-content/uploads/2013/01/FJEM_2_2009.pdf"/>
  </hyperlinks>
  <printOptions headings="1" gridLines="1"/>
  <pageMargins left="0.7" right="0.7" top="0.75" bottom="0.75" header="0.3" footer="0.3"/>
  <pageSetup paperSize="9" orientation="portrait" verticalDpi="0" r:id="rId2"/>
  <extLst>
    <ext xmlns:x14="http://schemas.microsoft.com/office/spreadsheetml/2009/9/main" uri="{CCE6A557-97BC-4b89-ADB6-D9C93CAAB3DF}">
      <x14:dataValidations xmlns:xm="http://schemas.microsoft.com/office/excel/2006/main" count="54">
        <x14:dataValidation type="list" allowBlank="1" showInputMessage="1">
          <x14:formula1>
            <xm:f>Codebook!$B$26:$B$32</xm:f>
          </x14:formula1>
          <xm:sqref>B1</xm:sqref>
        </x14:dataValidation>
        <x14:dataValidation type="list" allowBlank="1" showInputMessage="1">
          <x14:formula1>
            <xm:f>Codebook!$B$60:$B$67</xm:f>
          </x14:formula1>
          <xm:sqref>N1</xm:sqref>
        </x14:dataValidation>
        <x14:dataValidation type="list" allowBlank="1" showInputMessage="1">
          <x14:formula1>
            <xm:f>Codebook!$B$249:$B$250</xm:f>
          </x14:formula1>
          <xm:sqref>Y1</xm:sqref>
        </x14:dataValidation>
        <x14:dataValidation type="list" allowBlank="1" showInputMessage="1">
          <x14:formula1>
            <xm:f>Codebook!$B$51:$B$53</xm:f>
          </x14:formula1>
          <xm:sqref>J1</xm:sqref>
        </x14:dataValidation>
        <x14:dataValidation type="list" allowBlank="1" showInputMessage="1">
          <x14:formula1>
            <xm:f>Codebook!$B$70:$B$74</xm:f>
          </x14:formula1>
          <xm:sqref>O1</xm:sqref>
        </x14:dataValidation>
        <x14:dataValidation type="list" allowBlank="1" showInputMessage="1">
          <x14:formula1>
            <xm:f>Codebook!$B$40:$B$42</xm:f>
          </x14:formula1>
          <xm:sqref>F1</xm:sqref>
        </x14:dataValidation>
        <x14:dataValidation type="list" allowBlank="1" showInputMessage="1">
          <x14:formula1>
            <xm:f>Codebook!$B$130:$B$134</xm:f>
          </x14:formula1>
          <xm:sqref>U1</xm:sqref>
        </x14:dataValidation>
        <x14:dataValidation type="list" allowBlank="1" showInputMessage="1">
          <x14:formula1>
            <xm:f>Codebook!$B$4:$B$23</xm:f>
          </x14:formula1>
          <xm:sqref>A1</xm:sqref>
        </x14:dataValidation>
        <x14:dataValidation type="list" allowBlank="1" showInputMessage="1">
          <x14:formula1>
            <xm:f>Codebook!$B$80:$B$82</xm:f>
          </x14:formula1>
          <xm:sqref>Q1</xm:sqref>
        </x14:dataValidation>
        <x14:dataValidation type="list" allowBlank="1" showInputMessage="1">
          <x14:formula1>
            <xm:f>Codebook!$B$85:$B$90</xm:f>
          </x14:formula1>
          <xm:sqref>R1</xm:sqref>
        </x14:dataValidation>
        <x14:dataValidation type="list" allowBlank="1" showInputMessage="1">
          <x14:formula1>
            <xm:f>Codebook!$B$93:$B$96</xm:f>
          </x14:formula1>
          <xm:sqref>S1</xm:sqref>
        </x14:dataValidation>
        <x14:dataValidation type="list" allowBlank="1" showInputMessage="1">
          <x14:formula1>
            <xm:f>[2]Codebook!#REF!</xm:f>
          </x14:formula1>
          <xm:sqref>O6</xm:sqref>
        </x14:dataValidation>
        <x14:dataValidation type="list" allowBlank="1" showInputMessage="1">
          <x14:formula1>
            <xm:f>[2]Codebook!#REF!</xm:f>
          </x14:formula1>
          <xm:sqref>S6</xm:sqref>
        </x14:dataValidation>
        <x14:dataValidation type="list" allowBlank="1" showInputMessage="1">
          <x14:formula1>
            <xm:f>[2]Codebook!#REF!</xm:f>
          </x14:formula1>
          <xm:sqref>R6</xm:sqref>
        </x14:dataValidation>
        <x14:dataValidation type="list" allowBlank="1" showInputMessage="1">
          <x14:formula1>
            <xm:f>[2]Codebook!#REF!</xm:f>
          </x14:formula1>
          <xm:sqref>Q6</xm:sqref>
        </x14:dataValidation>
        <x14:dataValidation type="list" allowBlank="1" showInputMessage="1">
          <x14:formula1>
            <xm:f>[2]Codebook!#REF!</xm:f>
          </x14:formula1>
          <xm:sqref>A6</xm:sqref>
        </x14:dataValidation>
        <x14:dataValidation type="list" allowBlank="1" showInputMessage="1">
          <x14:formula1>
            <xm:f>[2]Codebook!#REF!</xm:f>
          </x14:formula1>
          <xm:sqref>U6</xm:sqref>
        </x14:dataValidation>
        <x14:dataValidation type="list" allowBlank="1" showInputMessage="1">
          <x14:formula1>
            <xm:f>[2]Codebook!#REF!</xm:f>
          </x14:formula1>
          <xm:sqref>F6</xm:sqref>
        </x14:dataValidation>
        <x14:dataValidation type="list" allowBlank="1" showInputMessage="1">
          <x14:formula1>
            <xm:f>[2]Codebook!#REF!</xm:f>
          </x14:formula1>
          <xm:sqref>J6</xm:sqref>
        </x14:dataValidation>
        <x14:dataValidation type="list" allowBlank="1" showInputMessage="1">
          <x14:formula1>
            <xm:f>[2]Codebook!#REF!</xm:f>
          </x14:formula1>
          <xm:sqref>Y6</xm:sqref>
        </x14:dataValidation>
        <x14:dataValidation type="list" allowBlank="1" showInputMessage="1">
          <x14:formula1>
            <xm:f>[2]Codebook!#REF!</xm:f>
          </x14:formula1>
          <xm:sqref>B6</xm:sqref>
        </x14:dataValidation>
        <x14:dataValidation type="list" allowBlank="1" showInputMessage="1">
          <x14:formula1>
            <xm:f>[3]Codebook!#REF!</xm:f>
          </x14:formula1>
          <xm:sqref>S7</xm:sqref>
        </x14:dataValidation>
        <x14:dataValidation type="list" allowBlank="1" showInputMessage="1">
          <x14:formula1>
            <xm:f>[3]Codebook!#REF!</xm:f>
          </x14:formula1>
          <xm:sqref>R7</xm:sqref>
        </x14:dataValidation>
        <x14:dataValidation type="list" allowBlank="1" showInputMessage="1">
          <x14:formula1>
            <xm:f>[3]Codebook!#REF!</xm:f>
          </x14:formula1>
          <xm:sqref>Q7</xm:sqref>
        </x14:dataValidation>
        <x14:dataValidation type="list" allowBlank="1" showInputMessage="1">
          <x14:formula1>
            <xm:f>[3]Codebook!#REF!</xm:f>
          </x14:formula1>
          <xm:sqref>A7</xm:sqref>
        </x14:dataValidation>
        <x14:dataValidation type="list" allowBlank="1" showInputMessage="1">
          <x14:formula1>
            <xm:f>[3]Codebook!#REF!</xm:f>
          </x14:formula1>
          <xm:sqref>U7</xm:sqref>
        </x14:dataValidation>
        <x14:dataValidation type="list" allowBlank="1" showInputMessage="1">
          <x14:formula1>
            <xm:f>[3]Codebook!#REF!</xm:f>
          </x14:formula1>
          <xm:sqref>F7</xm:sqref>
        </x14:dataValidation>
        <x14:dataValidation type="list" allowBlank="1" showInputMessage="1">
          <x14:formula1>
            <xm:f>[3]Codebook!#REF!</xm:f>
          </x14:formula1>
          <xm:sqref>O7</xm:sqref>
        </x14:dataValidation>
        <x14:dataValidation type="list" allowBlank="1" showInputMessage="1">
          <x14:formula1>
            <xm:f>[3]Codebook!#REF!</xm:f>
          </x14:formula1>
          <xm:sqref>J7</xm:sqref>
        </x14:dataValidation>
        <x14:dataValidation type="list" allowBlank="1" showInputMessage="1">
          <x14:formula1>
            <xm:f>[3]Codebook!#REF!</xm:f>
          </x14:formula1>
          <xm:sqref>Y7</xm:sqref>
        </x14:dataValidation>
        <x14:dataValidation type="list" allowBlank="1" showInputMessage="1">
          <x14:formula1>
            <xm:f>[3]Codebook!#REF!</xm:f>
          </x14:formula1>
          <xm:sqref>N7</xm:sqref>
        </x14:dataValidation>
        <x14:dataValidation type="list" allowBlank="1" showInputMessage="1">
          <x14:formula1>
            <xm:f>[3]Codebook!#REF!</xm:f>
          </x14:formula1>
          <xm:sqref>B7</xm:sqref>
        </x14:dataValidation>
        <x14:dataValidation type="list" allowBlank="1" showInputMessage="1">
          <x14:formula1>
            <xm:f>[4]Codebook!#REF!</xm:f>
          </x14:formula1>
          <xm:sqref>S2</xm:sqref>
        </x14:dataValidation>
        <x14:dataValidation type="list" allowBlank="1" showInputMessage="1">
          <x14:formula1>
            <xm:f>[4]Codebook!#REF!</xm:f>
          </x14:formula1>
          <xm:sqref>R2</xm:sqref>
        </x14:dataValidation>
        <x14:dataValidation type="list" allowBlank="1" showInputMessage="1">
          <x14:formula1>
            <xm:f>[4]Codebook!#REF!</xm:f>
          </x14:formula1>
          <xm:sqref>Q2</xm:sqref>
        </x14:dataValidation>
        <x14:dataValidation type="list" allowBlank="1" showInputMessage="1">
          <x14:formula1>
            <xm:f>[4]Codebook!#REF!</xm:f>
          </x14:formula1>
          <xm:sqref>A2</xm:sqref>
        </x14:dataValidation>
        <x14:dataValidation type="list" allowBlank="1" showInputMessage="1">
          <x14:formula1>
            <xm:f>[4]Codebook!#REF!</xm:f>
          </x14:formula1>
          <xm:sqref>U2</xm:sqref>
        </x14:dataValidation>
        <x14:dataValidation type="list" allowBlank="1" showInputMessage="1">
          <x14:formula1>
            <xm:f>[4]Codebook!#REF!</xm:f>
          </x14:formula1>
          <xm:sqref>F2</xm:sqref>
        </x14:dataValidation>
        <x14:dataValidation type="list" allowBlank="1" showInputMessage="1">
          <x14:formula1>
            <xm:f>[4]Codebook!#REF!</xm:f>
          </x14:formula1>
          <xm:sqref>O2</xm:sqref>
        </x14:dataValidation>
        <x14:dataValidation type="list" allowBlank="1" showInputMessage="1">
          <x14:formula1>
            <xm:f>[4]Codebook!#REF!</xm:f>
          </x14:formula1>
          <xm:sqref>J2</xm:sqref>
        </x14:dataValidation>
        <x14:dataValidation type="list" allowBlank="1" showInputMessage="1">
          <x14:formula1>
            <xm:f>[4]Codebook!#REF!</xm:f>
          </x14:formula1>
          <xm:sqref>Y2</xm:sqref>
        </x14:dataValidation>
        <x14:dataValidation type="list" allowBlank="1" showInputMessage="1">
          <x14:formula1>
            <xm:f>[4]Codebook!#REF!</xm:f>
          </x14:formula1>
          <xm:sqref>N2</xm:sqref>
        </x14:dataValidation>
        <x14:dataValidation type="list" allowBlank="1" showInputMessage="1">
          <x14:formula1>
            <xm:f>[4]Codebook!#REF!</xm:f>
          </x14:formula1>
          <xm:sqref>B2:B4</xm:sqref>
        </x14:dataValidation>
        <x14:dataValidation type="list" allowBlank="1" showInputMessage="1">
          <x14:formula1>
            <xm:f>[7]Codebook!#REF!</xm:f>
          </x14:formula1>
          <xm:sqref>S5</xm:sqref>
        </x14:dataValidation>
        <x14:dataValidation type="list" allowBlank="1" showInputMessage="1">
          <x14:formula1>
            <xm:f>[7]Codebook!#REF!</xm:f>
          </x14:formula1>
          <xm:sqref>R5</xm:sqref>
        </x14:dataValidation>
        <x14:dataValidation type="list" allowBlank="1" showInputMessage="1">
          <x14:formula1>
            <xm:f>[7]Codebook!#REF!</xm:f>
          </x14:formula1>
          <xm:sqref>Q5</xm:sqref>
        </x14:dataValidation>
        <x14:dataValidation type="list" allowBlank="1" showInputMessage="1">
          <x14:formula1>
            <xm:f>[7]Codebook!#REF!</xm:f>
          </x14:formula1>
          <xm:sqref>A5</xm:sqref>
        </x14:dataValidation>
        <x14:dataValidation type="list" allowBlank="1" showInputMessage="1">
          <x14:formula1>
            <xm:f>[7]Codebook!#REF!</xm:f>
          </x14:formula1>
          <xm:sqref>U5</xm:sqref>
        </x14:dataValidation>
        <x14:dataValidation type="list" allowBlank="1" showInputMessage="1">
          <x14:formula1>
            <xm:f>[7]Codebook!#REF!</xm:f>
          </x14:formula1>
          <xm:sqref>F5</xm:sqref>
        </x14:dataValidation>
        <x14:dataValidation type="list" allowBlank="1" showInputMessage="1">
          <x14:formula1>
            <xm:f>[7]Codebook!#REF!</xm:f>
          </x14:formula1>
          <xm:sqref>O5</xm:sqref>
        </x14:dataValidation>
        <x14:dataValidation type="list" allowBlank="1" showInputMessage="1">
          <x14:formula1>
            <xm:f>[7]Codebook!#REF!</xm:f>
          </x14:formula1>
          <xm:sqref>J5</xm:sqref>
        </x14:dataValidation>
        <x14:dataValidation type="list" allowBlank="1" showInputMessage="1">
          <x14:formula1>
            <xm:f>[7]Codebook!#REF!</xm:f>
          </x14:formula1>
          <xm:sqref>Y5</xm:sqref>
        </x14:dataValidation>
        <x14:dataValidation type="list" allowBlank="1" showInputMessage="1">
          <x14:formula1>
            <xm:f>[7]Codebook!#REF!</xm:f>
          </x14:formula1>
          <xm:sqref>N5</xm:sqref>
        </x14:dataValidation>
        <x14:dataValidation type="list" allowBlank="1" showInputMessage="1">
          <x14:formula1>
            <xm:f>[7]Codebook!#REF!</xm:f>
          </x14:formula1>
          <xm:sqref>B5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
  <sheetViews>
    <sheetView zoomScale="80" zoomScaleNormal="80" workbookViewId="0">
      <pane ySplit="1" topLeftCell="A2" activePane="bottomLeft" state="frozen"/>
      <selection activeCell="J14" sqref="J14"/>
      <selection pane="bottomLeft" activeCell="G24" sqref="G24"/>
    </sheetView>
  </sheetViews>
  <sheetFormatPr baseColWidth="10" defaultColWidth="9.140625" defaultRowHeight="15" x14ac:dyDescent="0.25"/>
  <cols>
    <col min="1" max="1" width="16" style="37" bestFit="1" customWidth="1"/>
    <col min="2" max="2" width="19.140625" style="37" bestFit="1" customWidth="1"/>
    <col min="3" max="3" width="8.7109375" style="36" customWidth="1"/>
    <col min="4" max="5" width="20.7109375" style="36" customWidth="1"/>
    <col min="6" max="6" width="26.28515625" style="36" customWidth="1"/>
    <col min="7" max="7" width="50.7109375" style="36" customWidth="1"/>
    <col min="8" max="8" width="76.7109375" style="36" customWidth="1"/>
    <col min="9" max="9" width="12" style="36" bestFit="1" customWidth="1"/>
    <col min="10" max="10" width="47" style="36" bestFit="1" customWidth="1"/>
    <col min="11" max="13" width="20.7109375" style="36" customWidth="1"/>
    <col min="14" max="14" width="36.28515625" style="36" bestFit="1" customWidth="1"/>
    <col min="15" max="15" width="41.5703125" style="36" bestFit="1" customWidth="1"/>
    <col min="16" max="16" width="23.85546875" style="36" customWidth="1"/>
    <col min="17" max="17" width="34.140625" style="36" customWidth="1"/>
    <col min="18" max="18" width="21.7109375" style="36" customWidth="1"/>
    <col min="19" max="19" width="15" style="36" bestFit="1" customWidth="1"/>
    <col min="20" max="20" width="32.28515625" style="36" bestFit="1" customWidth="1"/>
    <col min="21" max="21" width="32.42578125" style="36" bestFit="1" customWidth="1"/>
    <col min="22" max="22" width="28.7109375" style="36" customWidth="1"/>
    <col min="23" max="23" width="27" style="36" customWidth="1"/>
    <col min="24" max="24" width="25.5703125" style="36" customWidth="1"/>
    <col min="25" max="25" width="24" style="36" customWidth="1"/>
    <col min="26" max="26" width="21.42578125" style="36" bestFit="1" customWidth="1"/>
    <col min="27" max="27" width="27.140625" style="36" customWidth="1"/>
    <col min="28" max="28" width="28.28515625" style="36" customWidth="1"/>
    <col min="29" max="16384" width="9.140625" style="44"/>
  </cols>
  <sheetData>
    <row r="1" spans="1:33" ht="15.75" thickBot="1" x14ac:dyDescent="0.3">
      <c r="A1" s="47" t="s">
        <v>0</v>
      </c>
      <c r="B1" s="47" t="s">
        <v>1</v>
      </c>
      <c r="C1" s="47" t="s">
        <v>2</v>
      </c>
      <c r="D1" s="48" t="s">
        <v>3</v>
      </c>
      <c r="E1" s="48" t="s">
        <v>18</v>
      </c>
      <c r="F1" s="48" t="s">
        <v>209</v>
      </c>
      <c r="G1" s="48" t="s">
        <v>5</v>
      </c>
      <c r="H1" s="48" t="s">
        <v>6</v>
      </c>
      <c r="I1" s="49" t="s">
        <v>27</v>
      </c>
      <c r="J1" s="49" t="s">
        <v>78</v>
      </c>
      <c r="K1" s="49" t="s">
        <v>92</v>
      </c>
      <c r="L1" s="49" t="s">
        <v>72</v>
      </c>
      <c r="M1" s="49" t="s">
        <v>73</v>
      </c>
      <c r="N1" s="49" t="s">
        <v>7</v>
      </c>
      <c r="O1" s="49" t="s">
        <v>8</v>
      </c>
      <c r="P1" s="49" t="s">
        <v>26</v>
      </c>
      <c r="Q1" s="45" t="s">
        <v>131</v>
      </c>
      <c r="R1" s="45" t="s">
        <v>135</v>
      </c>
      <c r="S1" s="45" t="s">
        <v>29</v>
      </c>
      <c r="T1" s="45" t="s">
        <v>215</v>
      </c>
      <c r="U1" s="45" t="s">
        <v>9</v>
      </c>
      <c r="V1" s="45" t="s">
        <v>148</v>
      </c>
      <c r="W1" s="45" t="s">
        <v>203</v>
      </c>
      <c r="X1" s="46" t="s">
        <v>112</v>
      </c>
      <c r="Y1" s="46" t="s">
        <v>113</v>
      </c>
      <c r="Z1" s="46" t="s">
        <v>210</v>
      </c>
      <c r="AA1" s="46" t="s">
        <v>143</v>
      </c>
      <c r="AB1" s="46" t="s">
        <v>116</v>
      </c>
    </row>
    <row r="2" spans="1:33" s="43" customFormat="1" ht="13.5" customHeight="1" thickTop="1" x14ac:dyDescent="0.25">
      <c r="A2" s="41" t="s">
        <v>35</v>
      </c>
      <c r="B2" s="41" t="s">
        <v>102</v>
      </c>
      <c r="C2" s="41">
        <v>1</v>
      </c>
      <c r="D2" s="41" t="s">
        <v>1104</v>
      </c>
      <c r="E2" s="41">
        <v>2013</v>
      </c>
      <c r="F2" s="41" t="s">
        <v>149</v>
      </c>
      <c r="G2" s="41" t="s">
        <v>1105</v>
      </c>
      <c r="H2" s="41" t="s">
        <v>1106</v>
      </c>
      <c r="I2" s="41"/>
      <c r="J2" s="41"/>
      <c r="K2" s="41"/>
      <c r="L2" s="58"/>
      <c r="M2" s="58"/>
      <c r="N2" s="41"/>
      <c r="O2" s="41"/>
      <c r="P2" s="41"/>
      <c r="Q2" s="41" t="s">
        <v>133</v>
      </c>
      <c r="R2" s="41">
        <v>5</v>
      </c>
      <c r="S2" s="41" t="s">
        <v>214</v>
      </c>
      <c r="T2" s="41"/>
      <c r="U2" s="41">
        <v>5</v>
      </c>
      <c r="V2" s="41" t="s">
        <v>1107</v>
      </c>
      <c r="W2" s="41" t="s">
        <v>1108</v>
      </c>
      <c r="X2" s="41"/>
      <c r="Y2" s="41" t="s">
        <v>115</v>
      </c>
      <c r="Z2" s="41"/>
      <c r="AA2" s="41"/>
      <c r="AB2" s="41"/>
      <c r="AC2" s="41"/>
      <c r="AD2" s="41"/>
      <c r="AE2" s="41"/>
      <c r="AF2" s="41"/>
      <c r="AG2" s="41"/>
    </row>
    <row r="3" spans="1:33" s="43" customFormat="1" ht="13.5" customHeight="1" x14ac:dyDescent="0.25">
      <c r="A3" s="41" t="s">
        <v>35</v>
      </c>
      <c r="B3" s="41" t="s">
        <v>102</v>
      </c>
      <c r="C3" s="41">
        <v>2</v>
      </c>
      <c r="D3" s="41" t="s">
        <v>1109</v>
      </c>
      <c r="E3" s="41">
        <v>2007</v>
      </c>
      <c r="F3" s="41" t="s">
        <v>149</v>
      </c>
      <c r="G3" s="41" t="s">
        <v>1110</v>
      </c>
      <c r="H3" s="41" t="s">
        <v>1111</v>
      </c>
      <c r="I3" s="41"/>
      <c r="J3" s="41"/>
      <c r="K3" s="41"/>
      <c r="L3" s="58"/>
      <c r="M3" s="58"/>
      <c r="N3" s="41"/>
      <c r="O3" s="41"/>
      <c r="P3" s="41"/>
      <c r="Q3" s="41" t="s">
        <v>133</v>
      </c>
      <c r="R3" s="41">
        <v>5</v>
      </c>
      <c r="S3" s="41" t="s">
        <v>214</v>
      </c>
      <c r="T3" s="41"/>
      <c r="U3" s="41" t="s">
        <v>1112</v>
      </c>
      <c r="V3" s="41"/>
      <c r="W3" s="41" t="s">
        <v>1113</v>
      </c>
      <c r="X3" s="41"/>
      <c r="Y3" s="41" t="s">
        <v>115</v>
      </c>
      <c r="Z3" s="41"/>
      <c r="AA3" s="41"/>
      <c r="AB3" s="41"/>
      <c r="AC3" s="41"/>
      <c r="AD3" s="41"/>
      <c r="AE3" s="41"/>
      <c r="AF3" s="41"/>
      <c r="AG3" s="41"/>
    </row>
    <row r="4" spans="1:33" s="43" customFormat="1" ht="13.5" customHeight="1" x14ac:dyDescent="0.25">
      <c r="A4" s="41" t="s">
        <v>37</v>
      </c>
      <c r="B4" s="41" t="s">
        <v>102</v>
      </c>
      <c r="C4" s="41">
        <v>1</v>
      </c>
      <c r="D4" s="41" t="s">
        <v>744</v>
      </c>
      <c r="E4" s="41">
        <v>2012</v>
      </c>
      <c r="F4" s="41" t="s">
        <v>149</v>
      </c>
      <c r="G4" s="41" t="s">
        <v>745</v>
      </c>
      <c r="H4" s="41" t="s">
        <v>746</v>
      </c>
      <c r="I4" s="41" t="s">
        <v>747</v>
      </c>
      <c r="J4" s="41" t="s">
        <v>142</v>
      </c>
      <c r="K4" s="41" t="s">
        <v>748</v>
      </c>
      <c r="L4" s="58" t="s">
        <v>749</v>
      </c>
      <c r="M4" s="58" t="s">
        <v>750</v>
      </c>
      <c r="N4" s="41" t="s">
        <v>751</v>
      </c>
      <c r="O4" s="41" t="s">
        <v>147</v>
      </c>
      <c r="P4" s="41" t="s">
        <v>752</v>
      </c>
      <c r="Q4" s="41" t="s">
        <v>133</v>
      </c>
      <c r="R4" s="41" t="s">
        <v>137</v>
      </c>
      <c r="S4" s="41" t="s">
        <v>214</v>
      </c>
      <c r="T4" s="41" t="s">
        <v>753</v>
      </c>
      <c r="U4" s="41" t="s">
        <v>20</v>
      </c>
      <c r="V4" s="41" t="s">
        <v>754</v>
      </c>
      <c r="W4" s="41" t="s">
        <v>755</v>
      </c>
      <c r="X4" s="41" t="s">
        <v>376</v>
      </c>
      <c r="Y4" s="41" t="s">
        <v>115</v>
      </c>
      <c r="Z4" s="41" t="s">
        <v>756</v>
      </c>
      <c r="AA4" s="41" t="s">
        <v>757</v>
      </c>
      <c r="AB4" s="41"/>
      <c r="AC4" s="41"/>
      <c r="AD4" s="41"/>
      <c r="AE4" s="41"/>
      <c r="AF4" s="41"/>
      <c r="AG4" s="41"/>
    </row>
    <row r="5" spans="1:33" s="43" customFormat="1" ht="13.5" customHeight="1" x14ac:dyDescent="0.25">
      <c r="A5" s="41" t="s">
        <v>39</v>
      </c>
      <c r="B5" s="41" t="s">
        <v>102</v>
      </c>
      <c r="C5" s="41">
        <v>1</v>
      </c>
      <c r="D5" s="41" t="s">
        <v>1287</v>
      </c>
      <c r="E5" s="41">
        <v>2011</v>
      </c>
      <c r="F5" s="41" t="s">
        <v>149</v>
      </c>
      <c r="G5" s="41" t="s">
        <v>1288</v>
      </c>
      <c r="H5" s="41" t="s">
        <v>1289</v>
      </c>
      <c r="I5" s="41" t="s">
        <v>1268</v>
      </c>
      <c r="J5" s="41"/>
      <c r="K5" s="41" t="s">
        <v>1290</v>
      </c>
      <c r="L5" s="58"/>
      <c r="M5" s="58"/>
      <c r="N5" s="41"/>
      <c r="O5" s="41" t="s">
        <v>1283</v>
      </c>
      <c r="P5" s="41" t="s">
        <v>1291</v>
      </c>
      <c r="Q5" s="41"/>
      <c r="R5" s="41"/>
      <c r="S5" s="41"/>
      <c r="T5" s="41"/>
      <c r="U5" s="41"/>
      <c r="V5" s="41" t="s">
        <v>1292</v>
      </c>
      <c r="W5" s="41"/>
      <c r="X5" s="41"/>
      <c r="Y5" s="41"/>
      <c r="Z5" s="41"/>
      <c r="AA5" s="41"/>
      <c r="AB5" s="41"/>
      <c r="AC5" s="41"/>
      <c r="AD5" s="41"/>
      <c r="AE5" s="41"/>
      <c r="AF5" s="41"/>
      <c r="AG5" s="41"/>
    </row>
    <row r="6" spans="1:33" x14ac:dyDescent="0.25">
      <c r="C6" s="37"/>
    </row>
  </sheetData>
  <sortState ref="A2:AD6">
    <sortCondition ref="A2:A6"/>
  </sortState>
  <dataValidations count="13">
    <dataValidation type="whole" allowBlank="1" showInputMessage="1" showErrorMessage="1" sqref="C1:C1048576">
      <formula1>1</formula1>
      <formula2>100</formula2>
    </dataValidation>
    <dataValidation allowBlank="1" showInputMessage="1" sqref="G1:G2 G5:G1048576"/>
    <dataValidation type="list" allowBlank="1" showInputMessage="1" sqref="B6:B1048576">
      <formula1>$B$26:$B$32</formula1>
    </dataValidation>
    <dataValidation type="list" allowBlank="1" showInputMessage="1" sqref="N6:N1048576">
      <formula1>$B$60:$B$67</formula1>
    </dataValidation>
    <dataValidation type="list" allowBlank="1" showInputMessage="1" sqref="Y6:Y1048576">
      <formula1>$B$249:$B$250</formula1>
    </dataValidation>
    <dataValidation type="list" allowBlank="1" showInputMessage="1" sqref="J6:J1048576">
      <formula1>$B$51:$B$53</formula1>
    </dataValidation>
    <dataValidation type="list" allowBlank="1" showInputMessage="1" sqref="O6:O1048576">
      <formula1>$B$70:$B$74</formula1>
    </dataValidation>
    <dataValidation type="list" allowBlank="1" showInputMessage="1" sqref="F6:F1048576">
      <formula1>$B$40:$B$42</formula1>
    </dataValidation>
    <dataValidation type="list" allowBlank="1" showInputMessage="1" sqref="A6:A1048576">
      <formula1>$B$4:$B$23</formula1>
    </dataValidation>
    <dataValidation type="list" allowBlank="1" showInputMessage="1" sqref="Q6:Q1048576">
      <formula1>$B$80:$B$82</formula1>
    </dataValidation>
    <dataValidation type="list" allowBlank="1" showInputMessage="1" sqref="R6:R1048576">
      <formula1>$B$85:$B$90</formula1>
    </dataValidation>
    <dataValidation type="list" allowBlank="1" showInputMessage="1" sqref="S6:S1048576">
      <formula1>$B$93:$B$96</formula1>
    </dataValidation>
    <dataValidation type="list" allowBlank="1" showInputMessage="1" sqref="U6:U1048576">
      <formula1>$B$137:$B$142</formula1>
    </dataValidation>
  </dataValidations>
  <hyperlinks>
    <hyperlink ref="G2" r:id="rId1" display="http://www.coe.int/t/dghl/monitoring/ecri/Country-by-country/Finland/FIN-CbC-IV-2013-019-ENG.pdf"/>
    <hyperlink ref="G3" r:id="rId2" display="http://cms.horus.be/files/99935/MediaArchive/pdf/finland_en.pdf"/>
  </hyperlinks>
  <printOptions headings="1" gridLines="1"/>
  <pageMargins left="0.7" right="0.7" top="0.75" bottom="0.75" header="0.3" footer="0.3"/>
  <pageSetup paperSize="9" orientation="portrait" verticalDpi="0" r:id="rId3"/>
  <extLst>
    <ext xmlns:x14="http://schemas.microsoft.com/office/spreadsheetml/2009/9/main" uri="{CCE6A557-97BC-4b89-ADB6-D9C93CAAB3DF}">
      <x14:dataValidations xmlns:xm="http://schemas.microsoft.com/office/excel/2006/main" count="28">
        <x14:dataValidation type="list" allowBlank="1" showInputMessage="1">
          <x14:formula1>
            <xm:f>Codebook!$B$26:$B$32</xm:f>
          </x14:formula1>
          <xm:sqref>B1</xm:sqref>
        </x14:dataValidation>
        <x14:dataValidation type="list" allowBlank="1" showInputMessage="1">
          <x14:formula1>
            <xm:f>Codebook!$B$60:$B$67</xm:f>
          </x14:formula1>
          <xm:sqref>N1</xm:sqref>
        </x14:dataValidation>
        <x14:dataValidation type="list" allowBlank="1" showInputMessage="1">
          <x14:formula1>
            <xm:f>Codebook!$B$249:$B$250</xm:f>
          </x14:formula1>
          <xm:sqref>Y1</xm:sqref>
        </x14:dataValidation>
        <x14:dataValidation type="list" allowBlank="1" showInputMessage="1">
          <x14:formula1>
            <xm:f>Codebook!$B$51:$B$53</xm:f>
          </x14:formula1>
          <xm:sqref>J1</xm:sqref>
        </x14:dataValidation>
        <x14:dataValidation type="list" allowBlank="1" showInputMessage="1">
          <x14:formula1>
            <xm:f>Codebook!$B$70:$B$74</xm:f>
          </x14:formula1>
          <xm:sqref>O1</xm:sqref>
        </x14:dataValidation>
        <x14:dataValidation type="list" allowBlank="1" showInputMessage="1">
          <x14:formula1>
            <xm:f>Codebook!$B$40:$B$42</xm:f>
          </x14:formula1>
          <xm:sqref>F1</xm:sqref>
        </x14:dataValidation>
        <x14:dataValidation type="list" allowBlank="1" showInputMessage="1">
          <x14:formula1>
            <xm:f>Codebook!$B$4:$B$23</xm:f>
          </x14:formula1>
          <xm:sqref>A1</xm:sqref>
        </x14:dataValidation>
        <x14:dataValidation type="list" allowBlank="1" showInputMessage="1">
          <x14:formula1>
            <xm:f>Codebook!$B$80:$B$82</xm:f>
          </x14:formula1>
          <xm:sqref>Q1</xm:sqref>
        </x14:dataValidation>
        <x14:dataValidation type="list" allowBlank="1" showInputMessage="1">
          <x14:formula1>
            <xm:f>Codebook!$B$85:$B$90</xm:f>
          </x14:formula1>
          <xm:sqref>R1</xm:sqref>
        </x14:dataValidation>
        <x14:dataValidation type="list" allowBlank="1" showInputMessage="1">
          <x14:formula1>
            <xm:f>Codebook!$B$93:$B$96</xm:f>
          </x14:formula1>
          <xm:sqref>S1</xm:sqref>
        </x14:dataValidation>
        <x14:dataValidation type="list" allowBlank="1" showInputMessage="1">
          <x14:formula1>
            <xm:f>Codebook!$B$137:$B$142</xm:f>
          </x14:formula1>
          <xm:sqref>U1</xm:sqref>
        </x14:dataValidation>
        <x14:dataValidation type="list" allowBlank="1" showInputMessage="1">
          <x14:formula1>
            <xm:f>[2]Codebook!#REF!</xm:f>
          </x14:formula1>
          <xm:sqref>U2</xm:sqref>
        </x14:dataValidation>
        <x14:dataValidation type="list" allowBlank="1" showInputMessage="1">
          <x14:formula1>
            <xm:f>[2]Codebook!#REF!</xm:f>
          </x14:formula1>
          <xm:sqref>S2:S4</xm:sqref>
        </x14:dataValidation>
        <x14:dataValidation type="list" allowBlank="1" showInputMessage="1">
          <x14:formula1>
            <xm:f>[2]Codebook!#REF!</xm:f>
          </x14:formula1>
          <xm:sqref>R2</xm:sqref>
        </x14:dataValidation>
        <x14:dataValidation type="list" allowBlank="1" showInputMessage="1">
          <x14:formula1>
            <xm:f>[2]Codebook!#REF!</xm:f>
          </x14:formula1>
          <xm:sqref>Q2:Q4</xm:sqref>
        </x14:dataValidation>
        <x14:dataValidation type="list" allowBlank="1" showInputMessage="1">
          <x14:formula1>
            <xm:f>[2]Codebook!#REF!</xm:f>
          </x14:formula1>
          <xm:sqref>A2</xm:sqref>
        </x14:dataValidation>
        <x14:dataValidation type="list" allowBlank="1" showInputMessage="1">
          <x14:formula1>
            <xm:f>[2]Codebook!#REF!</xm:f>
          </x14:formula1>
          <xm:sqref>F2:F5</xm:sqref>
        </x14:dataValidation>
        <x14:dataValidation type="list" allowBlank="1" showInputMessage="1">
          <x14:formula1>
            <xm:f>[2]Codebook!#REF!</xm:f>
          </x14:formula1>
          <xm:sqref>O2</xm:sqref>
        </x14:dataValidation>
        <x14:dataValidation type="list" allowBlank="1" showInputMessage="1">
          <x14:formula1>
            <xm:f>[2]Codebook!#REF!</xm:f>
          </x14:formula1>
          <xm:sqref>J2</xm:sqref>
        </x14:dataValidation>
        <x14:dataValidation type="list" allowBlank="1" showInputMessage="1">
          <x14:formula1>
            <xm:f>[2]Codebook!#REF!</xm:f>
          </x14:formula1>
          <xm:sqref>Y2:Y4</xm:sqref>
        </x14:dataValidation>
        <x14:dataValidation type="list" allowBlank="1" showInputMessage="1">
          <x14:formula1>
            <xm:f>[2]Codebook!#REF!</xm:f>
          </x14:formula1>
          <xm:sqref>N2</xm:sqref>
        </x14:dataValidation>
        <x14:dataValidation type="list" allowBlank="1" showInputMessage="1">
          <x14:formula1>
            <xm:f>[2]Codebook!#REF!</xm:f>
          </x14:formula1>
          <xm:sqref>B2:B5</xm:sqref>
        </x14:dataValidation>
        <x14:dataValidation type="list" allowBlank="1" showInputMessage="1">
          <x14:formula1>
            <xm:f>[4]Codebook!#REF!</xm:f>
          </x14:formula1>
          <xm:sqref>U3:U4</xm:sqref>
        </x14:dataValidation>
        <x14:dataValidation type="list" allowBlank="1" showInputMessage="1">
          <x14:formula1>
            <xm:f>[4]Codebook!#REF!</xm:f>
          </x14:formula1>
          <xm:sqref>R3:R4</xm:sqref>
        </x14:dataValidation>
        <x14:dataValidation type="list" allowBlank="1" showInputMessage="1">
          <x14:formula1>
            <xm:f>[4]Codebook!#REF!</xm:f>
          </x14:formula1>
          <xm:sqref>A3:A4</xm:sqref>
        </x14:dataValidation>
        <x14:dataValidation type="list" allowBlank="1" showInputMessage="1">
          <x14:formula1>
            <xm:f>[4]Codebook!#REF!</xm:f>
          </x14:formula1>
          <xm:sqref>O3:O4</xm:sqref>
        </x14:dataValidation>
        <x14:dataValidation type="list" allowBlank="1" showInputMessage="1">
          <x14:formula1>
            <xm:f>[4]Codebook!#REF!</xm:f>
          </x14:formula1>
          <xm:sqref>J3:J4</xm:sqref>
        </x14:dataValidation>
        <x14:dataValidation type="list" allowBlank="1" showInputMessage="1">
          <x14:formula1>
            <xm:f>[4]Codebook!#REF!</xm:f>
          </x14:formula1>
          <xm:sqref>N3:N4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
  <sheetViews>
    <sheetView zoomScale="80" zoomScaleNormal="80" workbookViewId="0">
      <pane ySplit="1" topLeftCell="A2" activePane="bottomLeft" state="frozen"/>
      <selection activeCell="J14" sqref="J14"/>
      <selection pane="bottomLeft" activeCell="AE15" sqref="AE15"/>
    </sheetView>
  </sheetViews>
  <sheetFormatPr baseColWidth="10" defaultColWidth="9.140625" defaultRowHeight="15" x14ac:dyDescent="0.25"/>
  <cols>
    <col min="1" max="1" width="16" style="37" bestFit="1" customWidth="1"/>
    <col min="2" max="2" width="19.140625" style="37" bestFit="1" customWidth="1"/>
    <col min="3" max="3" width="8.7109375" style="36" customWidth="1"/>
    <col min="4" max="5" width="20.7109375" style="36" customWidth="1"/>
    <col min="6" max="6" width="17" style="36" bestFit="1" customWidth="1"/>
    <col min="7" max="7" width="43.140625" style="36" customWidth="1"/>
    <col min="8" max="8" width="88.7109375" style="36" customWidth="1"/>
    <col min="9" max="9" width="16" style="36" customWidth="1"/>
    <col min="10" max="10" width="47" style="36" bestFit="1" customWidth="1"/>
    <col min="11" max="13" width="20.7109375" style="36" customWidth="1"/>
    <col min="14" max="14" width="36.28515625" style="36" bestFit="1" customWidth="1"/>
    <col min="15" max="15" width="41.5703125" style="36" bestFit="1" customWidth="1"/>
    <col min="16" max="16" width="23.85546875" style="36" customWidth="1"/>
    <col min="17" max="17" width="19.140625" style="36" bestFit="1" customWidth="1"/>
    <col min="18" max="18" width="15.85546875" style="36" bestFit="1" customWidth="1"/>
    <col min="19" max="19" width="15" style="36" bestFit="1" customWidth="1"/>
    <col min="20" max="20" width="32.28515625" style="36" bestFit="1" customWidth="1"/>
    <col min="21" max="21" width="32.42578125" style="36" bestFit="1" customWidth="1"/>
    <col min="22" max="22" width="28.7109375" style="36" customWidth="1"/>
    <col min="23" max="26" width="12.5703125" style="36" customWidth="1"/>
    <col min="27" max="27" width="13.42578125" style="36" customWidth="1"/>
    <col min="28" max="28" width="22.140625" style="36" bestFit="1" customWidth="1"/>
    <col min="29" max="29" width="17.7109375" style="36" customWidth="1"/>
    <col min="30" max="30" width="24" style="36" customWidth="1"/>
    <col min="31" max="31" width="21.42578125" style="36" bestFit="1" customWidth="1"/>
    <col min="32" max="32" width="27.140625" style="36" customWidth="1"/>
    <col min="33" max="33" width="23.5703125" style="36" customWidth="1"/>
    <col min="34" max="16384" width="9.140625" style="44"/>
  </cols>
  <sheetData>
    <row r="1" spans="1:33" ht="13.5" customHeight="1" thickBot="1" x14ac:dyDescent="0.3">
      <c r="A1" s="47" t="s">
        <v>0</v>
      </c>
      <c r="B1" s="47" t="s">
        <v>1</v>
      </c>
      <c r="C1" s="47" t="s">
        <v>2</v>
      </c>
      <c r="D1" s="48" t="s">
        <v>3</v>
      </c>
      <c r="E1" s="48" t="s">
        <v>18</v>
      </c>
      <c r="F1" s="48" t="s">
        <v>209</v>
      </c>
      <c r="G1" s="48" t="s">
        <v>5</v>
      </c>
      <c r="H1" s="48" t="s">
        <v>6</v>
      </c>
      <c r="I1" s="49" t="s">
        <v>27</v>
      </c>
      <c r="J1" s="49" t="s">
        <v>78</v>
      </c>
      <c r="K1" s="49" t="s">
        <v>92</v>
      </c>
      <c r="L1" s="49" t="s">
        <v>72</v>
      </c>
      <c r="M1" s="49" t="s">
        <v>73</v>
      </c>
      <c r="N1" s="49" t="s">
        <v>7</v>
      </c>
      <c r="O1" s="49" t="s">
        <v>8</v>
      </c>
      <c r="P1" s="49" t="s">
        <v>26</v>
      </c>
      <c r="Q1" s="45" t="s">
        <v>131</v>
      </c>
      <c r="R1" s="45" t="s">
        <v>135</v>
      </c>
      <c r="S1" s="45" t="s">
        <v>29</v>
      </c>
      <c r="T1" s="45" t="s">
        <v>215</v>
      </c>
      <c r="U1" s="45" t="s">
        <v>9</v>
      </c>
      <c r="V1" s="45" t="s">
        <v>148</v>
      </c>
      <c r="W1" s="46" t="s">
        <v>74</v>
      </c>
      <c r="X1" s="46" t="s">
        <v>75</v>
      </c>
      <c r="Y1" s="46" t="s">
        <v>76</v>
      </c>
      <c r="Z1" s="46" t="s">
        <v>77</v>
      </c>
      <c r="AA1" s="50" t="s">
        <v>28</v>
      </c>
      <c r="AB1" s="45" t="s">
        <v>203</v>
      </c>
      <c r="AC1" s="46" t="s">
        <v>112</v>
      </c>
      <c r="AD1" s="46" t="s">
        <v>113</v>
      </c>
      <c r="AE1" s="46" t="s">
        <v>210</v>
      </c>
      <c r="AF1" s="46" t="s">
        <v>143</v>
      </c>
      <c r="AG1" s="46" t="s">
        <v>116</v>
      </c>
    </row>
    <row r="2" spans="1:33" s="43" customFormat="1" ht="13.5" customHeight="1" thickTop="1" x14ac:dyDescent="0.25">
      <c r="A2" s="41" t="s">
        <v>32</v>
      </c>
      <c r="B2" s="41" t="s">
        <v>103</v>
      </c>
      <c r="C2" s="41">
        <v>1</v>
      </c>
      <c r="D2" s="41" t="s">
        <v>245</v>
      </c>
      <c r="E2" s="41">
        <v>2012</v>
      </c>
      <c r="F2" s="41" t="s">
        <v>149</v>
      </c>
      <c r="G2" s="41" t="s">
        <v>246</v>
      </c>
      <c r="H2" s="41" t="s">
        <v>247</v>
      </c>
      <c r="I2" s="41" t="s">
        <v>248</v>
      </c>
      <c r="J2" s="41" t="s">
        <v>142</v>
      </c>
      <c r="K2" s="41" t="s">
        <v>249</v>
      </c>
      <c r="L2" s="41"/>
      <c r="M2" s="41"/>
      <c r="N2" s="41" t="s">
        <v>250</v>
      </c>
      <c r="O2" s="41" t="s">
        <v>251</v>
      </c>
      <c r="P2" s="41" t="s">
        <v>252</v>
      </c>
      <c r="Q2" s="41" t="s">
        <v>133</v>
      </c>
      <c r="R2" s="41" t="s">
        <v>140</v>
      </c>
      <c r="S2" s="41" t="s">
        <v>214</v>
      </c>
      <c r="T2" s="41"/>
      <c r="U2" s="41" t="s">
        <v>185</v>
      </c>
      <c r="V2" s="41" t="s">
        <v>253</v>
      </c>
      <c r="W2" s="41" t="s">
        <v>254</v>
      </c>
      <c r="X2" s="41"/>
      <c r="Y2" s="41"/>
      <c r="Z2" s="41"/>
      <c r="AA2" s="41" t="s">
        <v>255</v>
      </c>
      <c r="AB2" s="41"/>
      <c r="AC2" s="41"/>
      <c r="AD2" s="41" t="s">
        <v>115</v>
      </c>
      <c r="AE2" s="41"/>
      <c r="AF2" s="41" t="s">
        <v>256</v>
      </c>
      <c r="AG2" s="41" t="s">
        <v>257</v>
      </c>
    </row>
    <row r="3" spans="1:33" s="43" customFormat="1" ht="13.5" customHeight="1" x14ac:dyDescent="0.25">
      <c r="A3" s="41" t="s">
        <v>33</v>
      </c>
      <c r="B3" s="41" t="s">
        <v>103</v>
      </c>
      <c r="C3" s="41">
        <v>1</v>
      </c>
      <c r="D3" s="41" t="s">
        <v>258</v>
      </c>
      <c r="E3" s="41">
        <v>2013</v>
      </c>
      <c r="F3" s="41" t="s">
        <v>149</v>
      </c>
      <c r="G3" s="41" t="s">
        <v>259</v>
      </c>
      <c r="H3" s="41" t="s">
        <v>260</v>
      </c>
      <c r="I3" s="41" t="s">
        <v>261</v>
      </c>
      <c r="J3" s="41" t="s">
        <v>262</v>
      </c>
      <c r="K3" s="41" t="s">
        <v>263</v>
      </c>
      <c r="L3" s="41" t="s">
        <v>263</v>
      </c>
      <c r="M3" s="41" t="s">
        <v>264</v>
      </c>
      <c r="N3" s="41" t="s">
        <v>265</v>
      </c>
      <c r="O3" s="41" t="s">
        <v>266</v>
      </c>
      <c r="P3" s="41" t="s">
        <v>267</v>
      </c>
      <c r="Q3" s="41" t="s">
        <v>133</v>
      </c>
      <c r="R3" s="41" t="s">
        <v>140</v>
      </c>
      <c r="S3" s="41" t="s">
        <v>119</v>
      </c>
      <c r="T3" s="41"/>
      <c r="U3" s="41" t="s">
        <v>190</v>
      </c>
      <c r="V3" s="41" t="s">
        <v>268</v>
      </c>
      <c r="W3" s="41" t="s">
        <v>269</v>
      </c>
      <c r="X3" s="41"/>
      <c r="Y3" s="41"/>
      <c r="Z3" s="41"/>
      <c r="AA3" s="41" t="s">
        <v>207</v>
      </c>
      <c r="AB3" s="41"/>
      <c r="AC3" s="41" t="s">
        <v>270</v>
      </c>
      <c r="AD3" s="41" t="s">
        <v>115</v>
      </c>
      <c r="AE3" s="41" t="s">
        <v>271</v>
      </c>
      <c r="AF3" s="41" t="s">
        <v>272</v>
      </c>
      <c r="AG3" s="41"/>
    </row>
    <row r="4" spans="1:33" s="43" customFormat="1" ht="13.5" customHeight="1" x14ac:dyDescent="0.25">
      <c r="A4" s="41" t="s">
        <v>33</v>
      </c>
      <c r="B4" s="41" t="s">
        <v>103</v>
      </c>
      <c r="C4" s="41">
        <v>1</v>
      </c>
      <c r="D4" s="41" t="s">
        <v>258</v>
      </c>
      <c r="E4" s="41">
        <v>2013</v>
      </c>
      <c r="F4" s="41" t="s">
        <v>149</v>
      </c>
      <c r="G4" s="41" t="s">
        <v>259</v>
      </c>
      <c r="H4" s="41" t="s">
        <v>260</v>
      </c>
      <c r="I4" s="41" t="s">
        <v>261</v>
      </c>
      <c r="J4" s="41" t="s">
        <v>262</v>
      </c>
      <c r="K4" s="41" t="s">
        <v>263</v>
      </c>
      <c r="L4" s="41" t="s">
        <v>263</v>
      </c>
      <c r="M4" s="41" t="s">
        <v>264</v>
      </c>
      <c r="N4" s="41" t="s">
        <v>265</v>
      </c>
      <c r="O4" s="41" t="s">
        <v>266</v>
      </c>
      <c r="P4" s="41" t="s">
        <v>267</v>
      </c>
      <c r="Q4" s="41" t="s">
        <v>133</v>
      </c>
      <c r="R4" s="41" t="s">
        <v>140</v>
      </c>
      <c r="S4" s="41" t="s">
        <v>119</v>
      </c>
      <c r="T4" s="41"/>
      <c r="U4" s="41" t="s">
        <v>190</v>
      </c>
      <c r="V4" s="41" t="s">
        <v>273</v>
      </c>
      <c r="W4" s="41" t="s">
        <v>269</v>
      </c>
      <c r="X4" s="41"/>
      <c r="Y4" s="41"/>
      <c r="Z4" s="41"/>
      <c r="AA4" s="41" t="s">
        <v>207</v>
      </c>
      <c r="AB4" s="41"/>
      <c r="AC4" s="41" t="s">
        <v>270</v>
      </c>
      <c r="AD4" s="41" t="s">
        <v>115</v>
      </c>
      <c r="AE4" s="41" t="s">
        <v>271</v>
      </c>
      <c r="AF4" s="41" t="s">
        <v>272</v>
      </c>
      <c r="AG4" s="41"/>
    </row>
    <row r="5" spans="1:33" s="43" customFormat="1" ht="13.5" customHeight="1" x14ac:dyDescent="0.25">
      <c r="A5" s="41" t="s">
        <v>33</v>
      </c>
      <c r="B5" s="41" t="s">
        <v>103</v>
      </c>
      <c r="C5" s="41">
        <v>1</v>
      </c>
      <c r="D5" s="41" t="s">
        <v>258</v>
      </c>
      <c r="E5" s="41">
        <v>2013</v>
      </c>
      <c r="F5" s="41" t="s">
        <v>149</v>
      </c>
      <c r="G5" s="41" t="s">
        <v>259</v>
      </c>
      <c r="H5" s="41" t="s">
        <v>260</v>
      </c>
      <c r="I5" s="41" t="s">
        <v>261</v>
      </c>
      <c r="J5" s="41" t="s">
        <v>262</v>
      </c>
      <c r="K5" s="41" t="s">
        <v>263</v>
      </c>
      <c r="L5" s="41" t="s">
        <v>263</v>
      </c>
      <c r="M5" s="41" t="s">
        <v>264</v>
      </c>
      <c r="N5" s="41" t="s">
        <v>265</v>
      </c>
      <c r="O5" s="41" t="s">
        <v>266</v>
      </c>
      <c r="P5" s="41" t="s">
        <v>267</v>
      </c>
      <c r="Q5" s="41" t="s">
        <v>133</v>
      </c>
      <c r="R5" s="41" t="s">
        <v>140</v>
      </c>
      <c r="S5" s="41" t="s">
        <v>119</v>
      </c>
      <c r="T5" s="41"/>
      <c r="U5" s="41" t="s">
        <v>190</v>
      </c>
      <c r="V5" s="41" t="s">
        <v>274</v>
      </c>
      <c r="W5" s="41" t="s">
        <v>269</v>
      </c>
      <c r="X5" s="41"/>
      <c r="Y5" s="41"/>
      <c r="Z5" s="41"/>
      <c r="AA5" s="41" t="s">
        <v>207</v>
      </c>
      <c r="AB5" s="41"/>
      <c r="AC5" s="41" t="s">
        <v>270</v>
      </c>
      <c r="AD5" s="41" t="s">
        <v>115</v>
      </c>
      <c r="AE5" s="41" t="s">
        <v>271</v>
      </c>
      <c r="AF5" s="41" t="s">
        <v>272</v>
      </c>
      <c r="AG5" s="41"/>
    </row>
    <row r="6" spans="1:33" s="43" customFormat="1" ht="13.5" customHeight="1" x14ac:dyDescent="0.25">
      <c r="A6" s="41" t="s">
        <v>37</v>
      </c>
      <c r="B6" s="41" t="s">
        <v>103</v>
      </c>
      <c r="C6" s="41">
        <v>1</v>
      </c>
      <c r="D6" s="41" t="s">
        <v>758</v>
      </c>
      <c r="E6" s="41">
        <v>2013</v>
      </c>
      <c r="F6" s="41" t="s">
        <v>150</v>
      </c>
      <c r="G6" s="41" t="s">
        <v>759</v>
      </c>
      <c r="H6" s="41" t="s">
        <v>760</v>
      </c>
      <c r="I6" s="41" t="s">
        <v>761</v>
      </c>
      <c r="J6" s="41" t="s">
        <v>142</v>
      </c>
      <c r="K6" s="41" t="s">
        <v>762</v>
      </c>
      <c r="L6" s="41" t="s">
        <v>763</v>
      </c>
      <c r="M6" s="41" t="s">
        <v>763</v>
      </c>
      <c r="N6" s="41" t="s">
        <v>86</v>
      </c>
      <c r="O6" s="41" t="s">
        <v>764</v>
      </c>
      <c r="P6" s="41" t="s">
        <v>765</v>
      </c>
      <c r="Q6" s="41" t="s">
        <v>133</v>
      </c>
      <c r="R6" s="41" t="s">
        <v>139</v>
      </c>
      <c r="S6" s="41" t="s">
        <v>119</v>
      </c>
      <c r="T6" s="41" t="s">
        <v>766</v>
      </c>
      <c r="U6" s="41" t="s">
        <v>187</v>
      </c>
      <c r="V6" s="41"/>
      <c r="W6" s="41" t="s">
        <v>254</v>
      </c>
      <c r="X6" s="41"/>
      <c r="Y6" s="41"/>
      <c r="Z6" s="41"/>
      <c r="AA6" s="41" t="s">
        <v>767</v>
      </c>
      <c r="AB6" s="41" t="s">
        <v>768</v>
      </c>
      <c r="AC6" s="41" t="s">
        <v>769</v>
      </c>
      <c r="AD6" s="41" t="s">
        <v>115</v>
      </c>
      <c r="AE6" s="41"/>
      <c r="AF6" s="41" t="s">
        <v>770</v>
      </c>
      <c r="AG6" s="41"/>
    </row>
    <row r="7" spans="1:33" s="43" customFormat="1" ht="13.5" customHeight="1" x14ac:dyDescent="0.25">
      <c r="A7" s="41" t="s">
        <v>37</v>
      </c>
      <c r="B7" s="41" t="s">
        <v>103</v>
      </c>
      <c r="C7" s="41">
        <v>2</v>
      </c>
      <c r="D7" s="41" t="s">
        <v>771</v>
      </c>
      <c r="E7" s="41">
        <v>2012</v>
      </c>
      <c r="F7" s="41" t="s">
        <v>150</v>
      </c>
      <c r="G7" s="41" t="s">
        <v>772</v>
      </c>
      <c r="H7" s="41" t="s">
        <v>773</v>
      </c>
      <c r="I7" s="41" t="s">
        <v>774</v>
      </c>
      <c r="J7" s="41" t="s">
        <v>142</v>
      </c>
      <c r="K7" s="41" t="s">
        <v>775</v>
      </c>
      <c r="L7" s="41" t="s">
        <v>776</v>
      </c>
      <c r="M7" s="41" t="s">
        <v>777</v>
      </c>
      <c r="N7" s="41" t="s">
        <v>778</v>
      </c>
      <c r="O7" s="41" t="s">
        <v>144</v>
      </c>
      <c r="P7" s="41" t="s">
        <v>779</v>
      </c>
      <c r="Q7" s="41" t="s">
        <v>780</v>
      </c>
      <c r="R7" s="41" t="s">
        <v>137</v>
      </c>
      <c r="S7" s="41" t="s">
        <v>119</v>
      </c>
      <c r="T7" s="41" t="s">
        <v>781</v>
      </c>
      <c r="U7" s="41"/>
      <c r="V7" s="41" t="s">
        <v>782</v>
      </c>
      <c r="W7" s="41" t="s">
        <v>783</v>
      </c>
      <c r="X7" s="41"/>
      <c r="Y7" s="41"/>
      <c r="Z7" s="41"/>
      <c r="AA7" s="41" t="s">
        <v>784</v>
      </c>
      <c r="AB7" s="41" t="s">
        <v>785</v>
      </c>
      <c r="AC7" s="41" t="s">
        <v>298</v>
      </c>
      <c r="AD7" s="41" t="s">
        <v>115</v>
      </c>
      <c r="AE7" s="41"/>
      <c r="AF7" s="41" t="s">
        <v>786</v>
      </c>
      <c r="AG7" s="57"/>
    </row>
    <row r="8" spans="1:33" s="43" customFormat="1" ht="13.5" customHeight="1" x14ac:dyDescent="0.25">
      <c r="A8" s="41" t="s">
        <v>38</v>
      </c>
      <c r="B8" s="41" t="s">
        <v>103</v>
      </c>
      <c r="C8" s="41">
        <v>1</v>
      </c>
      <c r="D8" s="41" t="s">
        <v>1161</v>
      </c>
      <c r="E8" s="41">
        <v>2013</v>
      </c>
      <c r="F8" s="41" t="s">
        <v>150</v>
      </c>
      <c r="G8" s="41" t="s">
        <v>1162</v>
      </c>
      <c r="H8" s="41" t="s">
        <v>1163</v>
      </c>
      <c r="I8" s="41" t="s">
        <v>1164</v>
      </c>
      <c r="J8" s="41">
        <v>1</v>
      </c>
      <c r="K8" s="41" t="s">
        <v>1165</v>
      </c>
      <c r="L8" s="58">
        <v>162602</v>
      </c>
      <c r="M8" s="58">
        <v>162602</v>
      </c>
      <c r="N8" s="41" t="s">
        <v>1166</v>
      </c>
      <c r="O8" s="41" t="s">
        <v>1167</v>
      </c>
      <c r="P8" s="41" t="s">
        <v>1168</v>
      </c>
      <c r="Q8" s="41">
        <v>1</v>
      </c>
      <c r="R8" s="41" t="s">
        <v>1169</v>
      </c>
      <c r="S8" s="41">
        <v>2</v>
      </c>
      <c r="T8" s="41"/>
      <c r="U8" s="41" t="s">
        <v>1170</v>
      </c>
      <c r="V8" s="41" t="s">
        <v>1171</v>
      </c>
      <c r="W8" s="41">
        <v>5</v>
      </c>
      <c r="X8" s="41"/>
      <c r="Y8" s="41"/>
      <c r="Z8" s="41"/>
      <c r="AA8" s="41">
        <v>2</v>
      </c>
      <c r="AB8" s="41" t="s">
        <v>1172</v>
      </c>
      <c r="AC8" s="41"/>
      <c r="AD8" s="41">
        <v>2</v>
      </c>
      <c r="AE8" s="41" t="s">
        <v>1173</v>
      </c>
      <c r="AF8" s="41"/>
      <c r="AG8" s="41" t="s">
        <v>1174</v>
      </c>
    </row>
    <row r="9" spans="1:33" s="43" customFormat="1" ht="13.5" customHeight="1" x14ac:dyDescent="0.25">
      <c r="A9" s="41" t="s">
        <v>38</v>
      </c>
      <c r="B9" s="41" t="s">
        <v>103</v>
      </c>
      <c r="C9" s="41">
        <v>2</v>
      </c>
      <c r="D9" s="41" t="s">
        <v>1175</v>
      </c>
      <c r="E9" s="41">
        <v>2010</v>
      </c>
      <c r="F9" s="41">
        <v>99</v>
      </c>
      <c r="G9" s="41" t="s">
        <v>1176</v>
      </c>
      <c r="H9" s="41" t="s">
        <v>1177</v>
      </c>
      <c r="I9" s="41" t="s">
        <v>1178</v>
      </c>
      <c r="J9" s="41">
        <v>1</v>
      </c>
      <c r="K9" s="41">
        <v>2009</v>
      </c>
      <c r="L9" s="41">
        <v>30</v>
      </c>
      <c r="M9" s="41">
        <v>30</v>
      </c>
      <c r="N9" s="41" t="s">
        <v>1179</v>
      </c>
      <c r="O9" s="41" t="s">
        <v>1180</v>
      </c>
      <c r="P9" s="41" t="s">
        <v>1181</v>
      </c>
      <c r="Q9" s="41">
        <v>1</v>
      </c>
      <c r="R9" s="41" t="s">
        <v>1182</v>
      </c>
      <c r="S9" s="41">
        <v>2</v>
      </c>
      <c r="T9" s="41"/>
      <c r="U9" s="41" t="s">
        <v>1183</v>
      </c>
      <c r="V9" s="41" t="s">
        <v>1184</v>
      </c>
      <c r="W9" s="41">
        <v>4</v>
      </c>
      <c r="X9" s="41"/>
      <c r="Y9" s="41"/>
      <c r="Z9" s="41"/>
      <c r="AA9" s="41" t="s">
        <v>1185</v>
      </c>
      <c r="AB9" s="41" t="s">
        <v>1186</v>
      </c>
      <c r="AC9" s="41"/>
      <c r="AD9" s="41">
        <v>2</v>
      </c>
      <c r="AE9" s="41"/>
      <c r="AF9" s="41"/>
      <c r="AG9" s="41" t="s">
        <v>1187</v>
      </c>
    </row>
  </sheetData>
  <dataValidations count="18">
    <dataValidation type="whole" allowBlank="1" showInputMessage="1" showErrorMessage="1" sqref="C1:C8 C10:C1048576">
      <formula1>1</formula1>
      <formula2>100</formula2>
    </dataValidation>
    <dataValidation allowBlank="1" showInputMessage="1" sqref="G1:G8 G10:G1048576"/>
    <dataValidation type="list" allowBlank="1" showInputMessage="1" sqref="AA1:AA2 AA8:AA1048576">
      <formula1>$A$241:$A$243</formula1>
    </dataValidation>
    <dataValidation type="list" allowBlank="1" showInputMessage="1" sqref="AA3:AA5">
      <formula1>$A$242:$A$244</formula1>
    </dataValidation>
    <dataValidation type="list" allowBlank="1" showInputMessage="1" sqref="AA6:AA7">
      <formula1>$A$235:$A$237</formula1>
    </dataValidation>
    <dataValidation type="list" allowBlank="1" showInputMessage="1" sqref="B10:B1048576">
      <formula1>$B$26:$B$32</formula1>
    </dataValidation>
    <dataValidation type="list" allowBlank="1" showInputMessage="1" sqref="N10:N1048576">
      <formula1>$B$60:$B$67</formula1>
    </dataValidation>
    <dataValidation type="list" allowBlank="1" showInputMessage="1" sqref="X10:Z1048576">
      <formula1>$B$169:$B$175</formula1>
    </dataValidation>
    <dataValidation type="list" allowBlank="1" showInputMessage="1" sqref="AD10:AD1048576">
      <formula1>$B$249:$B$250</formula1>
    </dataValidation>
    <dataValidation type="list" allowBlank="1" showInputMessage="1" sqref="J10:J1048576">
      <formula1>$B$51:$B$53</formula1>
    </dataValidation>
    <dataValidation type="list" allowBlank="1" showInputMessage="1" sqref="O10:O1048576">
      <formula1>$B$70:$B$74</formula1>
    </dataValidation>
    <dataValidation type="list" allowBlank="1" showInputMessage="1" sqref="F10:F1048576">
      <formula1>$B$40:$B$42</formula1>
    </dataValidation>
    <dataValidation type="list" allowBlank="1" showInputMessage="1" sqref="U10:U1048576">
      <formula1>$B$145:$B$151</formula1>
    </dataValidation>
    <dataValidation type="list" allowBlank="1" showInputMessage="1" sqref="A10:A1048576">
      <formula1>$B$4:$B$23</formula1>
    </dataValidation>
    <dataValidation type="list" allowBlank="1" showInputMessage="1" sqref="Q10:Q1048576">
      <formula1>$B$80:$B$82</formula1>
    </dataValidation>
    <dataValidation type="list" allowBlank="1" showInputMessage="1" sqref="R10:R1048576">
      <formula1>$B$85:$B$90</formula1>
    </dataValidation>
    <dataValidation type="list" allowBlank="1" showInputMessage="1" sqref="S10:S1048576">
      <formula1>$B$93:$B$96</formula1>
    </dataValidation>
    <dataValidation type="list" allowBlank="1" showInputMessage="1" sqref="W10:Y1048576">
      <formula1>$B$169:$B$176</formula1>
    </dataValidation>
  </dataValidations>
  <printOptions headings="1" gridLines="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65">
        <x14:dataValidation type="list" allowBlank="1" showInputMessage="1">
          <x14:formula1>
            <xm:f>Codebook!$B$26:$B$32</xm:f>
          </x14:formula1>
          <xm:sqref>B1</xm:sqref>
        </x14:dataValidation>
        <x14:dataValidation type="list" allowBlank="1" showInputMessage="1">
          <x14:formula1>
            <xm:f>Codebook!$B$60:$B$67</xm:f>
          </x14:formula1>
          <xm:sqref>N1</xm:sqref>
        </x14:dataValidation>
        <x14:dataValidation type="list" allowBlank="1" showInputMessage="1">
          <x14:formula1>
            <xm:f>Codebook!$B$169:$B$175</xm:f>
          </x14:formula1>
          <xm:sqref>X1:Z1</xm:sqref>
        </x14:dataValidation>
        <x14:dataValidation type="list" allowBlank="1" showInputMessage="1">
          <x14:formula1>
            <xm:f>Codebook!$B$249:$B$250</xm:f>
          </x14:formula1>
          <xm:sqref>AD1</xm:sqref>
        </x14:dataValidation>
        <x14:dataValidation type="list" allowBlank="1" showInputMessage="1">
          <x14:formula1>
            <xm:f>Codebook!$B$51:$B$53</xm:f>
          </x14:formula1>
          <xm:sqref>J1</xm:sqref>
        </x14:dataValidation>
        <x14:dataValidation type="list" allowBlank="1" showInputMessage="1">
          <x14:formula1>
            <xm:f>Codebook!$B$70:$B$74</xm:f>
          </x14:formula1>
          <xm:sqref>O1</xm:sqref>
        </x14:dataValidation>
        <x14:dataValidation type="list" allowBlank="1" showInputMessage="1">
          <x14:formula1>
            <xm:f>Codebook!$B$40:$B$42</xm:f>
          </x14:formula1>
          <xm:sqref>F1</xm:sqref>
        </x14:dataValidation>
        <x14:dataValidation type="list" allowBlank="1" showInputMessage="1">
          <x14:formula1>
            <xm:f>Codebook!$B$145:$B$151</xm:f>
          </x14:formula1>
          <xm:sqref>U1</xm:sqref>
        </x14:dataValidation>
        <x14:dataValidation type="list" allowBlank="1" showInputMessage="1">
          <x14:formula1>
            <xm:f>Codebook!$B$4:$B$23</xm:f>
          </x14:formula1>
          <xm:sqref>A1</xm:sqref>
        </x14:dataValidation>
        <x14:dataValidation type="list" allowBlank="1" showInputMessage="1">
          <x14:formula1>
            <xm:f>Codebook!$B$80:$B$82</xm:f>
          </x14:formula1>
          <xm:sqref>Q1</xm:sqref>
        </x14:dataValidation>
        <x14:dataValidation type="list" allowBlank="1" showInputMessage="1">
          <x14:formula1>
            <xm:f>Codebook!$B$85:$B$90</xm:f>
          </x14:formula1>
          <xm:sqref>R1</xm:sqref>
        </x14:dataValidation>
        <x14:dataValidation type="list" allowBlank="1" showInputMessage="1">
          <x14:formula1>
            <xm:f>Codebook!$B$93:$B$96</xm:f>
          </x14:formula1>
          <xm:sqref>S1</xm:sqref>
        </x14:dataValidation>
        <x14:dataValidation type="list" allowBlank="1" showInputMessage="1">
          <x14:formula1>
            <xm:f>Codebook!$B$169:$B$176</xm:f>
          </x14:formula1>
          <xm:sqref>W1:Y1</xm:sqref>
        </x14:dataValidation>
        <x14:dataValidation type="list" allowBlank="1" showInputMessage="1">
          <x14:formula1>
            <xm:f>[1]Codebook!#REF!</xm:f>
          </x14:formula1>
          <xm:sqref>W2:Y2</xm:sqref>
        </x14:dataValidation>
        <x14:dataValidation type="list" allowBlank="1" showInputMessage="1">
          <x14:formula1>
            <xm:f>[1]Codebook!#REF!</xm:f>
          </x14:formula1>
          <xm:sqref>S2</xm:sqref>
        </x14:dataValidation>
        <x14:dataValidation type="list" allowBlank="1" showInputMessage="1">
          <x14:formula1>
            <xm:f>[1]Codebook!#REF!</xm:f>
          </x14:formula1>
          <xm:sqref>R2</xm:sqref>
        </x14:dataValidation>
        <x14:dataValidation type="list" allowBlank="1" showInputMessage="1">
          <x14:formula1>
            <xm:f>[1]Codebook!#REF!</xm:f>
          </x14:formula1>
          <xm:sqref>Q2</xm:sqref>
        </x14:dataValidation>
        <x14:dataValidation type="list" allowBlank="1" showInputMessage="1">
          <x14:formula1>
            <xm:f>[1]Codebook!#REF!</xm:f>
          </x14:formula1>
          <xm:sqref>A2</xm:sqref>
        </x14:dataValidation>
        <x14:dataValidation type="list" allowBlank="1" showInputMessage="1">
          <x14:formula1>
            <xm:f>[1]Codebook!#REF!</xm:f>
          </x14:formula1>
          <xm:sqref>U2</xm:sqref>
        </x14:dataValidation>
        <x14:dataValidation type="list" allowBlank="1" showInputMessage="1">
          <x14:formula1>
            <xm:f>[1]Codebook!#REF!</xm:f>
          </x14:formula1>
          <xm:sqref>F2</xm:sqref>
        </x14:dataValidation>
        <x14:dataValidation type="list" allowBlank="1" showInputMessage="1">
          <x14:formula1>
            <xm:f>[1]Codebook!#REF!</xm:f>
          </x14:formula1>
          <xm:sqref>O2</xm:sqref>
        </x14:dataValidation>
        <x14:dataValidation type="list" allowBlank="1" showInputMessage="1">
          <x14:formula1>
            <xm:f>[1]Codebook!#REF!</xm:f>
          </x14:formula1>
          <xm:sqref>J2</xm:sqref>
        </x14:dataValidation>
        <x14:dataValidation type="list" allowBlank="1" showInputMessage="1">
          <x14:formula1>
            <xm:f>[1]Codebook!#REF!</xm:f>
          </x14:formula1>
          <xm:sqref>AD2</xm:sqref>
        </x14:dataValidation>
        <x14:dataValidation type="list" allowBlank="1" showInputMessage="1">
          <x14:formula1>
            <xm:f>[1]Codebook!#REF!</xm:f>
          </x14:formula1>
          <xm:sqref>X2:Z2</xm:sqref>
        </x14:dataValidation>
        <x14:dataValidation type="list" allowBlank="1" showInputMessage="1">
          <x14:formula1>
            <xm:f>[1]Codebook!#REF!</xm:f>
          </x14:formula1>
          <xm:sqref>N2</xm:sqref>
        </x14:dataValidation>
        <x14:dataValidation type="list" allowBlank="1" showInputMessage="1">
          <x14:formula1>
            <xm:f>[1]Codebook!#REF!</xm:f>
          </x14:formula1>
          <xm:sqref>B2</xm:sqref>
        </x14:dataValidation>
        <x14:dataValidation type="list" allowBlank="1" showInputMessage="1">
          <x14:formula1>
            <xm:f>[13]Codebook!#REF!</xm:f>
          </x14:formula1>
          <xm:sqref>W3:Y5</xm:sqref>
        </x14:dataValidation>
        <x14:dataValidation type="list" allowBlank="1" showInputMessage="1">
          <x14:formula1>
            <xm:f>[13]Codebook!#REF!</xm:f>
          </x14:formula1>
          <xm:sqref>S3:S5</xm:sqref>
        </x14:dataValidation>
        <x14:dataValidation type="list" allowBlank="1" showInputMessage="1">
          <x14:formula1>
            <xm:f>[13]Codebook!#REF!</xm:f>
          </x14:formula1>
          <xm:sqref>R3:R5</xm:sqref>
        </x14:dataValidation>
        <x14:dataValidation type="list" allowBlank="1" showInputMessage="1">
          <x14:formula1>
            <xm:f>[13]Codebook!#REF!</xm:f>
          </x14:formula1>
          <xm:sqref>Q3:Q5</xm:sqref>
        </x14:dataValidation>
        <x14:dataValidation type="list" allowBlank="1" showInputMessage="1">
          <x14:formula1>
            <xm:f>[13]Codebook!#REF!</xm:f>
          </x14:formula1>
          <xm:sqref>A3:A5</xm:sqref>
        </x14:dataValidation>
        <x14:dataValidation type="list" allowBlank="1" showInputMessage="1">
          <x14:formula1>
            <xm:f>[13]Codebook!#REF!</xm:f>
          </x14:formula1>
          <xm:sqref>U3:U5</xm:sqref>
        </x14:dataValidation>
        <x14:dataValidation type="list" allowBlank="1" showInputMessage="1">
          <x14:formula1>
            <xm:f>[13]Codebook!#REF!</xm:f>
          </x14:formula1>
          <xm:sqref>F3:F5</xm:sqref>
        </x14:dataValidation>
        <x14:dataValidation type="list" allowBlank="1" showInputMessage="1">
          <x14:formula1>
            <xm:f>[13]Codebook!#REF!</xm:f>
          </x14:formula1>
          <xm:sqref>O3:O5</xm:sqref>
        </x14:dataValidation>
        <x14:dataValidation type="list" allowBlank="1" showInputMessage="1">
          <x14:formula1>
            <xm:f>[13]Codebook!#REF!</xm:f>
          </x14:formula1>
          <xm:sqref>J3:J5</xm:sqref>
        </x14:dataValidation>
        <x14:dataValidation type="list" allowBlank="1" showInputMessage="1">
          <x14:formula1>
            <xm:f>[13]Codebook!#REF!</xm:f>
          </x14:formula1>
          <xm:sqref>AD3:AD5</xm:sqref>
        </x14:dataValidation>
        <x14:dataValidation type="list" allowBlank="1" showInputMessage="1">
          <x14:formula1>
            <xm:f>[13]Codebook!#REF!</xm:f>
          </x14:formula1>
          <xm:sqref>X3:Z5</xm:sqref>
        </x14:dataValidation>
        <x14:dataValidation type="list" allowBlank="1" showInputMessage="1">
          <x14:formula1>
            <xm:f>[13]Codebook!#REF!</xm:f>
          </x14:formula1>
          <xm:sqref>N3:N5</xm:sqref>
        </x14:dataValidation>
        <x14:dataValidation type="list" allowBlank="1" showInputMessage="1">
          <x14:formula1>
            <xm:f>[13]Codebook!#REF!</xm:f>
          </x14:formula1>
          <xm:sqref>B3:B5</xm:sqref>
        </x14:dataValidation>
        <x14:dataValidation type="list" allowBlank="1" showInputMessage="1">
          <x14:formula1>
            <xm:f>[2]Codebook!#REF!</xm:f>
          </x14:formula1>
          <xm:sqref>W6:Y7</xm:sqref>
        </x14:dataValidation>
        <x14:dataValidation type="list" allowBlank="1" showInputMessage="1">
          <x14:formula1>
            <xm:f>[2]Codebook!#REF!</xm:f>
          </x14:formula1>
          <xm:sqref>S6:S7</xm:sqref>
        </x14:dataValidation>
        <x14:dataValidation type="list" allowBlank="1" showInputMessage="1">
          <x14:formula1>
            <xm:f>[2]Codebook!#REF!</xm:f>
          </x14:formula1>
          <xm:sqref>R6:R7</xm:sqref>
        </x14:dataValidation>
        <x14:dataValidation type="list" allowBlank="1" showInputMessage="1">
          <x14:formula1>
            <xm:f>[2]Codebook!#REF!</xm:f>
          </x14:formula1>
          <xm:sqref>Q6:Q7</xm:sqref>
        </x14:dataValidation>
        <x14:dataValidation type="list" allowBlank="1" showInputMessage="1">
          <x14:formula1>
            <xm:f>[2]Codebook!#REF!</xm:f>
          </x14:formula1>
          <xm:sqref>A6:A7</xm:sqref>
        </x14:dataValidation>
        <x14:dataValidation type="list" allowBlank="1" showInputMessage="1">
          <x14:formula1>
            <xm:f>[2]Codebook!#REF!</xm:f>
          </x14:formula1>
          <xm:sqref>U6:U7</xm:sqref>
        </x14:dataValidation>
        <x14:dataValidation type="list" allowBlank="1" showInputMessage="1">
          <x14:formula1>
            <xm:f>[2]Codebook!#REF!</xm:f>
          </x14:formula1>
          <xm:sqref>F6:F8</xm:sqref>
        </x14:dataValidation>
        <x14:dataValidation type="list" allowBlank="1" showInputMessage="1">
          <x14:formula1>
            <xm:f>[2]Codebook!#REF!</xm:f>
          </x14:formula1>
          <xm:sqref>J6:J7</xm:sqref>
        </x14:dataValidation>
        <x14:dataValidation type="list" allowBlank="1" showInputMessage="1">
          <x14:formula1>
            <xm:f>[2]Codebook!#REF!</xm:f>
          </x14:formula1>
          <xm:sqref>AD6:AD7</xm:sqref>
        </x14:dataValidation>
        <x14:dataValidation type="list" allowBlank="1" showInputMessage="1">
          <x14:formula1>
            <xm:f>[2]Codebook!#REF!</xm:f>
          </x14:formula1>
          <xm:sqref>X6:Z7</xm:sqref>
        </x14:dataValidation>
        <x14:dataValidation type="list" allowBlank="1" showInputMessage="1">
          <x14:formula1>
            <xm:f>[2]Codebook!#REF!</xm:f>
          </x14:formula1>
          <xm:sqref>B6:B7</xm:sqref>
        </x14:dataValidation>
        <x14:dataValidation type="list" allowBlank="1" showInputMessage="1">
          <x14:formula1>
            <xm:f>[2]Codebook!#REF!</xm:f>
          </x14:formula1>
          <xm:sqref>O6:O7</xm:sqref>
        </x14:dataValidation>
        <x14:dataValidation type="list" allowBlank="1" showInputMessage="1">
          <x14:formula1>
            <xm:f>[2]Codebook!#REF!</xm:f>
          </x14:formula1>
          <xm:sqref>N6:N7</xm:sqref>
        </x14:dataValidation>
        <x14:dataValidation type="list" allowBlank="1" showInputMessage="1">
          <x14:formula1>
            <xm:f>[5]Codebook!#REF!</xm:f>
          </x14:formula1>
          <xm:sqref>W8:Y9</xm:sqref>
        </x14:dataValidation>
        <x14:dataValidation type="list" allowBlank="1" showInputMessage="1">
          <x14:formula1>
            <xm:f>[5]Codebook!#REF!</xm:f>
          </x14:formula1>
          <xm:sqref>S8:S9</xm:sqref>
        </x14:dataValidation>
        <x14:dataValidation type="list" allowBlank="1" showInputMessage="1">
          <x14:formula1>
            <xm:f>[5]Codebook!#REF!</xm:f>
          </x14:formula1>
          <xm:sqref>R8:R9</xm:sqref>
        </x14:dataValidation>
        <x14:dataValidation type="list" allowBlank="1" showInputMessage="1">
          <x14:formula1>
            <xm:f>[5]Codebook!#REF!</xm:f>
          </x14:formula1>
          <xm:sqref>Q8:Q9</xm:sqref>
        </x14:dataValidation>
        <x14:dataValidation type="list" allowBlank="1" showInputMessage="1">
          <x14:formula1>
            <xm:f>[5]Codebook!#REF!</xm:f>
          </x14:formula1>
          <xm:sqref>A8:A9</xm:sqref>
        </x14:dataValidation>
        <x14:dataValidation type="list" allowBlank="1" showInputMessage="1">
          <x14:formula1>
            <xm:f>[5]Codebook!#REF!</xm:f>
          </x14:formula1>
          <xm:sqref>U8:U9</xm:sqref>
        </x14:dataValidation>
        <x14:dataValidation type="list" allowBlank="1" showInputMessage="1">
          <x14:formula1>
            <xm:f>[5]Codebook!#REF!</xm:f>
          </x14:formula1>
          <xm:sqref>F9</xm:sqref>
        </x14:dataValidation>
        <x14:dataValidation type="list" allowBlank="1" showInputMessage="1">
          <x14:formula1>
            <xm:f>[5]Codebook!#REF!</xm:f>
          </x14:formula1>
          <xm:sqref>O8:O9</xm:sqref>
        </x14:dataValidation>
        <x14:dataValidation type="list" allowBlank="1" showInputMessage="1">
          <x14:formula1>
            <xm:f>[5]Codebook!#REF!</xm:f>
          </x14:formula1>
          <xm:sqref>J8:J9</xm:sqref>
        </x14:dataValidation>
        <x14:dataValidation type="list" allowBlank="1" showInputMessage="1">
          <x14:formula1>
            <xm:f>[5]Codebook!#REF!</xm:f>
          </x14:formula1>
          <xm:sqref>AD8:AD9</xm:sqref>
        </x14:dataValidation>
        <x14:dataValidation type="list" allowBlank="1" showInputMessage="1">
          <x14:formula1>
            <xm:f>[5]Codebook!#REF!</xm:f>
          </x14:formula1>
          <xm:sqref>X8:Z9</xm:sqref>
        </x14:dataValidation>
        <x14:dataValidation type="list" allowBlank="1" showInputMessage="1">
          <x14:formula1>
            <xm:f>[5]Codebook!#REF!</xm:f>
          </x14:formula1>
          <xm:sqref>N8:N9</xm:sqref>
        </x14:dataValidation>
        <x14:dataValidation type="list" allowBlank="1" showInputMessage="1">
          <x14:formula1>
            <xm:f>[5]Codebook!#REF!</xm:f>
          </x14:formula1>
          <xm:sqref>B8:B9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
  <sheetViews>
    <sheetView zoomScale="80" zoomScaleNormal="80" workbookViewId="0">
      <pane ySplit="1" topLeftCell="A2" activePane="bottomLeft" state="frozen"/>
      <selection activeCell="J14" sqref="J14"/>
      <selection pane="bottomLeft" activeCell="Z11" sqref="Z11"/>
    </sheetView>
  </sheetViews>
  <sheetFormatPr baseColWidth="10" defaultColWidth="9.140625" defaultRowHeight="15" x14ac:dyDescent="0.25"/>
  <cols>
    <col min="1" max="1" width="16" style="31" bestFit="1" customWidth="1"/>
    <col min="2" max="2" width="19.140625" style="31" bestFit="1" customWidth="1"/>
    <col min="3" max="3" width="8.7109375" style="32" customWidth="1"/>
    <col min="4" max="4" width="20.7109375" style="32" customWidth="1"/>
    <col min="5" max="5" width="18.7109375" style="32" bestFit="1" customWidth="1"/>
    <col min="6" max="6" width="18.85546875" style="32" bestFit="1" customWidth="1"/>
    <col min="7" max="7" width="62.140625" style="32" customWidth="1"/>
    <col min="8" max="8" width="71.42578125" style="32" customWidth="1"/>
    <col min="9" max="9" width="12" style="32" bestFit="1" customWidth="1"/>
    <col min="10" max="10" width="47" style="32" bestFit="1" customWidth="1"/>
    <col min="11" max="13" width="20.7109375" style="32" customWidth="1"/>
    <col min="14" max="14" width="36.28515625" style="32" bestFit="1" customWidth="1"/>
    <col min="15" max="15" width="41.5703125" style="32" bestFit="1" customWidth="1"/>
    <col min="16" max="16" width="23.85546875" style="32" customWidth="1"/>
    <col min="17" max="17" width="19.140625" style="32" bestFit="1" customWidth="1"/>
    <col min="18" max="18" width="15.85546875" style="32" bestFit="1" customWidth="1"/>
    <col min="19" max="19" width="15" style="32" bestFit="1" customWidth="1"/>
    <col min="20" max="20" width="32.28515625" style="32" bestFit="1" customWidth="1"/>
    <col min="21" max="21" width="32.42578125" style="32" bestFit="1" customWidth="1"/>
    <col min="22" max="22" width="28.7109375" style="32" customWidth="1"/>
    <col min="23" max="23" width="28.5703125" style="32" customWidth="1"/>
    <col min="24" max="24" width="37.42578125" style="32" customWidth="1"/>
    <col min="25" max="25" width="24" style="32" customWidth="1"/>
    <col min="26" max="26" width="21.42578125" style="32" bestFit="1" customWidth="1"/>
    <col min="27" max="27" width="27.140625" style="32" customWidth="1"/>
    <col min="28" max="28" width="23.5703125" style="32" customWidth="1"/>
  </cols>
  <sheetData>
    <row r="1" spans="1:28" ht="15.75" thickBot="1" x14ac:dyDescent="0.3">
      <c r="A1" s="1" t="s">
        <v>0</v>
      </c>
      <c r="B1" s="1" t="s">
        <v>1</v>
      </c>
      <c r="C1" s="1" t="s">
        <v>2</v>
      </c>
      <c r="D1" s="2" t="s">
        <v>3</v>
      </c>
      <c r="E1" s="2" t="s">
        <v>18</v>
      </c>
      <c r="F1" s="2" t="s">
        <v>209</v>
      </c>
      <c r="G1" s="2" t="s">
        <v>5</v>
      </c>
      <c r="H1" s="2" t="s">
        <v>6</v>
      </c>
      <c r="I1" s="3" t="s">
        <v>27</v>
      </c>
      <c r="J1" s="3" t="s">
        <v>78</v>
      </c>
      <c r="K1" s="3" t="s">
        <v>92</v>
      </c>
      <c r="L1" s="3" t="s">
        <v>72</v>
      </c>
      <c r="M1" s="3" t="s">
        <v>73</v>
      </c>
      <c r="N1" s="3" t="s">
        <v>7</v>
      </c>
      <c r="O1" s="3" t="s">
        <v>8</v>
      </c>
      <c r="P1" s="3" t="s">
        <v>26</v>
      </c>
      <c r="Q1" s="4" t="s">
        <v>131</v>
      </c>
      <c r="R1" s="4" t="s">
        <v>135</v>
      </c>
      <c r="S1" s="4" t="s">
        <v>29</v>
      </c>
      <c r="T1" s="4" t="s">
        <v>215</v>
      </c>
      <c r="U1" s="4" t="s">
        <v>9</v>
      </c>
      <c r="V1" s="4" t="s">
        <v>148</v>
      </c>
      <c r="W1" s="4" t="s">
        <v>203</v>
      </c>
      <c r="X1" s="5" t="s">
        <v>112</v>
      </c>
      <c r="Y1" s="5" t="s">
        <v>113</v>
      </c>
      <c r="Z1" s="5" t="s">
        <v>210</v>
      </c>
      <c r="AA1" s="5" t="s">
        <v>143</v>
      </c>
      <c r="AB1" s="5" t="s">
        <v>116</v>
      </c>
    </row>
    <row r="2" spans="1:28" s="32" customFormat="1" ht="16.5" customHeight="1" thickTop="1" x14ac:dyDescent="0.2">
      <c r="A2" s="32" t="s">
        <v>35</v>
      </c>
      <c r="B2" s="32" t="s">
        <v>104</v>
      </c>
      <c r="C2" s="38">
        <v>1</v>
      </c>
      <c r="D2" s="32" t="s">
        <v>1114</v>
      </c>
      <c r="E2" s="42">
        <v>2008</v>
      </c>
      <c r="F2" s="32" t="s">
        <v>149</v>
      </c>
      <c r="G2" s="32" t="s">
        <v>1115</v>
      </c>
      <c r="H2" s="39" t="s">
        <v>1704</v>
      </c>
      <c r="L2" s="32">
        <v>282</v>
      </c>
      <c r="M2" s="32">
        <v>282</v>
      </c>
      <c r="Q2" s="32">
        <v>1</v>
      </c>
      <c r="R2" s="32">
        <v>5</v>
      </c>
      <c r="S2" s="32" t="s">
        <v>1116</v>
      </c>
      <c r="U2" s="32" t="s">
        <v>1117</v>
      </c>
      <c r="W2" s="41" t="s">
        <v>1118</v>
      </c>
      <c r="X2" s="38"/>
      <c r="Y2" s="38"/>
      <c r="Z2" s="38"/>
      <c r="AA2" s="38"/>
      <c r="AB2" s="38"/>
    </row>
    <row r="3" spans="1:28" s="40" customFormat="1" ht="17.25" customHeight="1" x14ac:dyDescent="0.25">
      <c r="A3" s="38" t="s">
        <v>35</v>
      </c>
      <c r="B3" s="38" t="s">
        <v>104</v>
      </c>
      <c r="C3" s="38">
        <v>2</v>
      </c>
      <c r="D3" s="38" t="s">
        <v>1119</v>
      </c>
      <c r="E3" s="38">
        <v>2006</v>
      </c>
      <c r="F3" s="38" t="s">
        <v>149</v>
      </c>
      <c r="G3" s="38" t="s">
        <v>1120</v>
      </c>
      <c r="H3" s="41" t="s">
        <v>1121</v>
      </c>
      <c r="I3" s="38"/>
      <c r="J3" s="38"/>
      <c r="K3" s="38" t="s">
        <v>1122</v>
      </c>
      <c r="L3" s="38">
        <v>50</v>
      </c>
      <c r="M3" s="38">
        <v>50</v>
      </c>
      <c r="N3" s="38"/>
      <c r="O3" s="38"/>
      <c r="P3" s="38" t="s">
        <v>1123</v>
      </c>
      <c r="Q3" s="38">
        <v>1</v>
      </c>
      <c r="R3" s="38" t="s">
        <v>1124</v>
      </c>
      <c r="S3" s="38" t="s">
        <v>1125</v>
      </c>
      <c r="T3" s="38"/>
      <c r="U3" s="38" t="s">
        <v>1126</v>
      </c>
      <c r="V3" s="38" t="s">
        <v>1127</v>
      </c>
      <c r="W3" s="38" t="s">
        <v>1128</v>
      </c>
      <c r="X3" s="38"/>
      <c r="Y3" s="38">
        <v>2</v>
      </c>
      <c r="Z3" s="38"/>
      <c r="AA3" s="38" t="s">
        <v>1129</v>
      </c>
      <c r="AB3" s="38" t="s">
        <v>1130</v>
      </c>
    </row>
    <row r="4" spans="1:28" s="40" customFormat="1" ht="17.25" customHeight="1" x14ac:dyDescent="0.25">
      <c r="A4" s="38" t="s">
        <v>38</v>
      </c>
      <c r="B4" s="38" t="s">
        <v>104</v>
      </c>
      <c r="C4" s="38">
        <v>1</v>
      </c>
      <c r="D4" s="38" t="s">
        <v>1188</v>
      </c>
      <c r="E4" s="38">
        <v>2012</v>
      </c>
      <c r="F4" s="38" t="s">
        <v>149</v>
      </c>
      <c r="G4" s="38" t="s">
        <v>1189</v>
      </c>
      <c r="H4" s="41" t="s">
        <v>1703</v>
      </c>
      <c r="I4" s="38" t="s">
        <v>1190</v>
      </c>
      <c r="J4" s="38">
        <v>1</v>
      </c>
      <c r="K4" s="38" t="s">
        <v>538</v>
      </c>
      <c r="L4" s="38">
        <v>30</v>
      </c>
      <c r="M4" s="38">
        <v>6</v>
      </c>
      <c r="N4" s="38"/>
      <c r="O4" s="38" t="s">
        <v>1191</v>
      </c>
      <c r="P4" s="38" t="s">
        <v>1192</v>
      </c>
      <c r="Q4" s="38">
        <v>1</v>
      </c>
      <c r="R4" s="38">
        <v>4</v>
      </c>
      <c r="S4" s="38">
        <v>1</v>
      </c>
      <c r="T4" s="38"/>
      <c r="U4" s="38">
        <v>2</v>
      </c>
      <c r="V4" s="38" t="s">
        <v>1193</v>
      </c>
      <c r="W4" s="38" t="s">
        <v>1194</v>
      </c>
      <c r="X4" s="38" t="s">
        <v>1195</v>
      </c>
      <c r="Y4" s="38">
        <v>2</v>
      </c>
      <c r="Z4" s="41" t="s">
        <v>1196</v>
      </c>
      <c r="AA4" s="41" t="s">
        <v>1197</v>
      </c>
      <c r="AB4" s="41" t="s">
        <v>1198</v>
      </c>
    </row>
    <row r="5" spans="1:28" s="40" customFormat="1" ht="12.75" customHeight="1" x14ac:dyDescent="0.25">
      <c r="A5" s="38" t="s">
        <v>199</v>
      </c>
      <c r="B5" s="38" t="s">
        <v>104</v>
      </c>
      <c r="C5" s="38">
        <v>1</v>
      </c>
      <c r="D5" s="38" t="s">
        <v>994</v>
      </c>
      <c r="E5" s="38">
        <v>2005</v>
      </c>
      <c r="F5" s="38" t="s">
        <v>201</v>
      </c>
      <c r="G5" s="38" t="s">
        <v>995</v>
      </c>
      <c r="H5" s="38" t="s">
        <v>996</v>
      </c>
      <c r="I5" s="38" t="s">
        <v>997</v>
      </c>
      <c r="J5" s="38" t="s">
        <v>142</v>
      </c>
      <c r="K5" s="38" t="s">
        <v>998</v>
      </c>
      <c r="L5" s="38" t="s">
        <v>999</v>
      </c>
      <c r="M5" s="38" t="s">
        <v>1000</v>
      </c>
      <c r="N5" s="38" t="s">
        <v>848</v>
      </c>
      <c r="O5" s="38" t="s">
        <v>145</v>
      </c>
      <c r="P5" s="38" t="s">
        <v>1001</v>
      </c>
      <c r="Q5" s="38" t="s">
        <v>133</v>
      </c>
      <c r="R5" s="38" t="s">
        <v>137</v>
      </c>
      <c r="S5" s="38" t="s">
        <v>119</v>
      </c>
      <c r="T5" s="38"/>
      <c r="U5" s="38" t="s">
        <v>192</v>
      </c>
      <c r="V5" s="38" t="s">
        <v>1002</v>
      </c>
      <c r="W5" s="38"/>
      <c r="X5" s="38" t="s">
        <v>287</v>
      </c>
      <c r="Y5" s="38" t="s">
        <v>115</v>
      </c>
      <c r="Z5" s="38"/>
      <c r="AA5" s="41" t="s">
        <v>1003</v>
      </c>
      <c r="AB5" s="38"/>
    </row>
    <row r="6" spans="1:28" s="40" customFormat="1" ht="12.75" customHeight="1" x14ac:dyDescent="0.25">
      <c r="A6" s="38" t="s">
        <v>199</v>
      </c>
      <c r="B6" s="38" t="s">
        <v>104</v>
      </c>
      <c r="C6" s="38">
        <v>2</v>
      </c>
      <c r="D6" s="38" t="s">
        <v>1004</v>
      </c>
      <c r="E6" s="38">
        <v>2006</v>
      </c>
      <c r="F6" s="38" t="s">
        <v>149</v>
      </c>
      <c r="G6" s="38" t="s">
        <v>1005</v>
      </c>
      <c r="H6" s="41" t="s">
        <v>1702</v>
      </c>
      <c r="I6" s="38" t="s">
        <v>1006</v>
      </c>
      <c r="J6" s="38" t="s">
        <v>142</v>
      </c>
      <c r="K6" s="38" t="s">
        <v>859</v>
      </c>
      <c r="L6" s="38" t="s">
        <v>1007</v>
      </c>
      <c r="M6" s="38" t="s">
        <v>1008</v>
      </c>
      <c r="N6" s="38" t="s">
        <v>1009</v>
      </c>
      <c r="O6" s="38" t="s">
        <v>147</v>
      </c>
      <c r="P6" s="38" t="s">
        <v>1010</v>
      </c>
      <c r="Q6" s="38" t="s">
        <v>133</v>
      </c>
      <c r="R6" s="38" t="s">
        <v>140</v>
      </c>
      <c r="S6" s="38" t="s">
        <v>94</v>
      </c>
      <c r="T6" s="38"/>
      <c r="U6" s="38" t="s">
        <v>1011</v>
      </c>
      <c r="V6" s="38" t="s">
        <v>1012</v>
      </c>
      <c r="W6" s="38" t="s">
        <v>1013</v>
      </c>
      <c r="X6" s="38" t="s">
        <v>1014</v>
      </c>
      <c r="Y6" s="38" t="s">
        <v>115</v>
      </c>
      <c r="Z6" s="38"/>
      <c r="AA6" s="38"/>
      <c r="AB6" s="38"/>
    </row>
  </sheetData>
  <sortState ref="A2:AD6">
    <sortCondition ref="A2:A6"/>
  </sortState>
  <dataValidations count="13">
    <dataValidation type="whole" allowBlank="1" showInputMessage="1" showErrorMessage="1" sqref="C1 C2:C1048576">
      <formula1>1</formula1>
      <formula2>100</formula2>
    </dataValidation>
    <dataValidation allowBlank="1" showInputMessage="1" sqref="G1 G2:G1048576"/>
    <dataValidation type="list" allowBlank="1" showInputMessage="1" sqref="B7:B1048576">
      <formula1>$B$24:$B$30</formula1>
    </dataValidation>
    <dataValidation type="list" allowBlank="1" showInputMessage="1" sqref="N7:N1048576">
      <formula1>$B$58:$B$65</formula1>
    </dataValidation>
    <dataValidation type="list" allowBlank="1" showInputMessage="1" sqref="Y7:Y1048576">
      <formula1>$B$247:$B$248</formula1>
    </dataValidation>
    <dataValidation type="list" allowBlank="1" showInputMessage="1" sqref="J7:J1048576">
      <formula1>$B$49:$B$51</formula1>
    </dataValidation>
    <dataValidation type="list" allowBlank="1" showInputMessage="1" sqref="O7:O1048576">
      <formula1>$B$68:$B$72</formula1>
    </dataValidation>
    <dataValidation type="list" allowBlank="1" showInputMessage="1" sqref="F7:F1048576">
      <formula1>$B$38:$B$40</formula1>
    </dataValidation>
    <dataValidation type="list" allowBlank="1" showInputMessage="1" sqref="U7:U1048576">
      <formula1>$B$152:$B$155</formula1>
    </dataValidation>
    <dataValidation type="list" allowBlank="1" showInputMessage="1" sqref="Q7:Q1048576">
      <formula1>$B$78:$B$80</formula1>
    </dataValidation>
    <dataValidation type="list" allowBlank="1" showInputMessage="1" sqref="R7:R1048576">
      <formula1>$B$83:$B$88</formula1>
    </dataValidation>
    <dataValidation type="list" allowBlank="1" showInputMessage="1" sqref="S7:S1048576">
      <formula1>$B$91:$B$94</formula1>
    </dataValidation>
    <dataValidation type="list" allowBlank="1" showInputMessage="1" sqref="A7:A1048576">
      <formula1>$B$2:$B$21</formula1>
    </dataValidation>
  </dataValidations>
  <hyperlinks>
    <hyperlink ref="G2" r:id="rId1" location=".U1om_VfEAa8" display="http://www.tandfonline.com/doi/abs/10.1080/00207590701804271#.U1om_VfEAa8"/>
  </hyperlinks>
  <printOptions headings="1" gridLines="1"/>
  <pageMargins left="0.7" right="0.7" top="0.75" bottom="0.75" header="0.3" footer="0.3"/>
  <pageSetup paperSize="9" orientation="portrait" verticalDpi="0" r:id="rId2"/>
  <extLst>
    <ext xmlns:x14="http://schemas.microsoft.com/office/spreadsheetml/2009/9/main" uri="{CCE6A557-97BC-4b89-ADB6-D9C93CAAB3DF}">
      <x14:dataValidations xmlns:xm="http://schemas.microsoft.com/office/excel/2006/main" count="43">
        <x14:dataValidation type="list" allowBlank="1" showInputMessage="1">
          <x14:formula1>
            <xm:f>Codebook!$B$26:$B$32</xm:f>
          </x14:formula1>
          <xm:sqref>B1</xm:sqref>
        </x14:dataValidation>
        <x14:dataValidation type="list" allowBlank="1" showInputMessage="1">
          <x14:formula1>
            <xm:f>Codebook!$B$60:$B$67</xm:f>
          </x14:formula1>
          <xm:sqref>N1</xm:sqref>
        </x14:dataValidation>
        <x14:dataValidation type="list" allowBlank="1" showInputMessage="1">
          <x14:formula1>
            <xm:f>Codebook!$B$249:$B$250</xm:f>
          </x14:formula1>
          <xm:sqref>Y1</xm:sqref>
        </x14:dataValidation>
        <x14:dataValidation type="list" allowBlank="1" showInputMessage="1">
          <x14:formula1>
            <xm:f>Codebook!$B$51:$B$53</xm:f>
          </x14:formula1>
          <xm:sqref>J1</xm:sqref>
        </x14:dataValidation>
        <x14:dataValidation type="list" allowBlank="1" showInputMessage="1">
          <x14:formula1>
            <xm:f>Codebook!$B$70:$B$74</xm:f>
          </x14:formula1>
          <xm:sqref>O1</xm:sqref>
        </x14:dataValidation>
        <x14:dataValidation type="list" allowBlank="1" showInputMessage="1">
          <x14:formula1>
            <xm:f>Codebook!$B$40:$B$42</xm:f>
          </x14:formula1>
          <xm:sqref>F1</xm:sqref>
        </x14:dataValidation>
        <x14:dataValidation type="list" allowBlank="1" showInputMessage="1">
          <x14:formula1>
            <xm:f>Codebook!$B$154:$B$157</xm:f>
          </x14:formula1>
          <xm:sqref>U1</xm:sqref>
        </x14:dataValidation>
        <x14:dataValidation type="list" allowBlank="1" showInputMessage="1">
          <x14:formula1>
            <xm:f>Codebook!$B$4:$B$23</xm:f>
          </x14:formula1>
          <xm:sqref>A1</xm:sqref>
        </x14:dataValidation>
        <x14:dataValidation type="list" allowBlank="1" showInputMessage="1">
          <x14:formula1>
            <xm:f>Codebook!$B$80:$B$82</xm:f>
          </x14:formula1>
          <xm:sqref>Q1</xm:sqref>
        </x14:dataValidation>
        <x14:dataValidation type="list" allowBlank="1" showInputMessage="1">
          <x14:formula1>
            <xm:f>Codebook!$B$85:$B$90</xm:f>
          </x14:formula1>
          <xm:sqref>R1</xm:sqref>
        </x14:dataValidation>
        <x14:dataValidation type="list" allowBlank="1" showInputMessage="1">
          <x14:formula1>
            <xm:f>Codebook!$B$93:$B$96</xm:f>
          </x14:formula1>
          <xm:sqref>S1</xm:sqref>
        </x14:dataValidation>
        <x14:dataValidation type="list" allowBlank="1" showInputMessage="1">
          <x14:formula1>
            <xm:f>[3]Codebook!#REF!</xm:f>
          </x14:formula1>
          <xm:sqref>S5:S6</xm:sqref>
        </x14:dataValidation>
        <x14:dataValidation type="list" allowBlank="1" showInputMessage="1">
          <x14:formula1>
            <xm:f>[3]Codebook!#REF!</xm:f>
          </x14:formula1>
          <xm:sqref>R5:R6</xm:sqref>
        </x14:dataValidation>
        <x14:dataValidation type="list" allowBlank="1" showInputMessage="1">
          <x14:formula1>
            <xm:f>[3]Codebook!#REF!</xm:f>
          </x14:formula1>
          <xm:sqref>Q5:Q6</xm:sqref>
        </x14:dataValidation>
        <x14:dataValidation type="list" allowBlank="1" showInputMessage="1">
          <x14:formula1>
            <xm:f>[3]Codebook!#REF!</xm:f>
          </x14:formula1>
          <xm:sqref>A5:A6</xm:sqref>
        </x14:dataValidation>
        <x14:dataValidation type="list" allowBlank="1" showInputMessage="1">
          <x14:formula1>
            <xm:f>[3]Codebook!#REF!</xm:f>
          </x14:formula1>
          <xm:sqref>U5:U6</xm:sqref>
        </x14:dataValidation>
        <x14:dataValidation type="list" allowBlank="1" showInputMessage="1">
          <x14:formula1>
            <xm:f>[3]Codebook!#REF!</xm:f>
          </x14:formula1>
          <xm:sqref>F5:F6 F4</xm:sqref>
        </x14:dataValidation>
        <x14:dataValidation type="list" allowBlank="1" showInputMessage="1">
          <x14:formula1>
            <xm:f>[3]Codebook!#REF!</xm:f>
          </x14:formula1>
          <xm:sqref>O5:O6</xm:sqref>
        </x14:dataValidation>
        <x14:dataValidation type="list" allowBlank="1" showInputMessage="1">
          <x14:formula1>
            <xm:f>[3]Codebook!#REF!</xm:f>
          </x14:formula1>
          <xm:sqref>J5:J6</xm:sqref>
        </x14:dataValidation>
        <x14:dataValidation type="list" allowBlank="1" showInputMessage="1">
          <x14:formula1>
            <xm:f>[3]Codebook!#REF!</xm:f>
          </x14:formula1>
          <xm:sqref>Y5:Y6</xm:sqref>
        </x14:dataValidation>
        <x14:dataValidation type="list" allowBlank="1" showInputMessage="1">
          <x14:formula1>
            <xm:f>[3]Codebook!#REF!</xm:f>
          </x14:formula1>
          <xm:sqref>N5:N6</xm:sqref>
        </x14:dataValidation>
        <x14:dataValidation type="list" allowBlank="1" showInputMessage="1">
          <x14:formula1>
            <xm:f>[3]Codebook!#REF!</xm:f>
          </x14:formula1>
          <xm:sqref>B5:B6</xm:sqref>
        </x14:dataValidation>
        <x14:dataValidation type="list" allowBlank="1" showInputMessage="1">
          <x14:formula1>
            <xm:f>[4]Codebook!#REF!</xm:f>
          </x14:formula1>
          <xm:sqref>S2:S3</xm:sqref>
        </x14:dataValidation>
        <x14:dataValidation type="list" allowBlank="1" showInputMessage="1">
          <x14:formula1>
            <xm:f>[4]Codebook!#REF!</xm:f>
          </x14:formula1>
          <xm:sqref>R2:R3</xm:sqref>
        </x14:dataValidation>
        <x14:dataValidation type="list" allowBlank="1" showInputMessage="1">
          <x14:formula1>
            <xm:f>[4]Codebook!#REF!</xm:f>
          </x14:formula1>
          <xm:sqref>Q2:Q3</xm:sqref>
        </x14:dataValidation>
        <x14:dataValidation type="list" allowBlank="1" showInputMessage="1">
          <x14:formula1>
            <xm:f>[4]Codebook!#REF!</xm:f>
          </x14:formula1>
          <xm:sqref>A2:A3</xm:sqref>
        </x14:dataValidation>
        <x14:dataValidation type="list" allowBlank="1" showInputMessage="1">
          <x14:formula1>
            <xm:f>[4]Codebook!#REF!</xm:f>
          </x14:formula1>
          <xm:sqref>U2:U3</xm:sqref>
        </x14:dataValidation>
        <x14:dataValidation type="list" allowBlank="1" showInputMessage="1">
          <x14:formula1>
            <xm:f>[4]Codebook!#REF!</xm:f>
          </x14:formula1>
          <xm:sqref>F2:F3</xm:sqref>
        </x14:dataValidation>
        <x14:dataValidation type="list" allowBlank="1" showInputMessage="1">
          <x14:formula1>
            <xm:f>[4]Codebook!#REF!</xm:f>
          </x14:formula1>
          <xm:sqref>O2:O3</xm:sqref>
        </x14:dataValidation>
        <x14:dataValidation type="list" allowBlank="1" showInputMessage="1">
          <x14:formula1>
            <xm:f>[4]Codebook!#REF!</xm:f>
          </x14:formula1>
          <xm:sqref>J2:J3</xm:sqref>
        </x14:dataValidation>
        <x14:dataValidation type="list" allowBlank="1" showInputMessage="1">
          <x14:formula1>
            <xm:f>[4]Codebook!#REF!</xm:f>
          </x14:formula1>
          <xm:sqref>Y2:Y3</xm:sqref>
        </x14:dataValidation>
        <x14:dataValidation type="list" allowBlank="1" showInputMessage="1">
          <x14:formula1>
            <xm:f>[4]Codebook!#REF!</xm:f>
          </x14:formula1>
          <xm:sqref>N2:N3</xm:sqref>
        </x14:dataValidation>
        <x14:dataValidation type="list" allowBlank="1" showInputMessage="1">
          <x14:formula1>
            <xm:f>[4]Codebook!#REF!</xm:f>
          </x14:formula1>
          <xm:sqref>B2:B3</xm:sqref>
        </x14:dataValidation>
        <x14:dataValidation type="list" allowBlank="1" showInputMessage="1">
          <x14:formula1>
            <xm:f>[5]Codebook!#REF!</xm:f>
          </x14:formula1>
          <xm:sqref>B4</xm:sqref>
        </x14:dataValidation>
        <x14:dataValidation type="list" allowBlank="1" showInputMessage="1">
          <x14:formula1>
            <xm:f>[5]Codebook!#REF!</xm:f>
          </x14:formula1>
          <xm:sqref>N4</xm:sqref>
        </x14:dataValidation>
        <x14:dataValidation type="list" allowBlank="1" showInputMessage="1">
          <x14:formula1>
            <xm:f>[5]Codebook!#REF!</xm:f>
          </x14:formula1>
          <xm:sqref>Y4</xm:sqref>
        </x14:dataValidation>
        <x14:dataValidation type="list" allowBlank="1" showInputMessage="1">
          <x14:formula1>
            <xm:f>[5]Codebook!#REF!</xm:f>
          </x14:formula1>
          <xm:sqref>J4</xm:sqref>
        </x14:dataValidation>
        <x14:dataValidation type="list" allowBlank="1" showInputMessage="1">
          <x14:formula1>
            <xm:f>[5]Codebook!#REF!</xm:f>
          </x14:formula1>
          <xm:sqref>O4</xm:sqref>
        </x14:dataValidation>
        <x14:dataValidation type="list" allowBlank="1" showInputMessage="1">
          <x14:formula1>
            <xm:f>[5]Codebook!#REF!</xm:f>
          </x14:formula1>
          <xm:sqref>U4</xm:sqref>
        </x14:dataValidation>
        <x14:dataValidation type="list" allowBlank="1" showInputMessage="1">
          <x14:formula1>
            <xm:f>[5]Codebook!#REF!</xm:f>
          </x14:formula1>
          <xm:sqref>A4</xm:sqref>
        </x14:dataValidation>
        <x14:dataValidation type="list" allowBlank="1" showInputMessage="1">
          <x14:formula1>
            <xm:f>[5]Codebook!#REF!</xm:f>
          </x14:formula1>
          <xm:sqref>Q4</xm:sqref>
        </x14:dataValidation>
        <x14:dataValidation type="list" allowBlank="1" showInputMessage="1">
          <x14:formula1>
            <xm:f>[5]Codebook!#REF!</xm:f>
          </x14:formula1>
          <xm:sqref>R4</xm:sqref>
        </x14:dataValidation>
        <x14:dataValidation type="list" allowBlank="1" showInputMessage="1">
          <x14:formula1>
            <xm:f>[5]Codebook!#REF!</xm:f>
          </x14:formula1>
          <xm:sqref>S4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
  <sheetViews>
    <sheetView zoomScale="80" zoomScaleNormal="80" workbookViewId="0">
      <pane ySplit="1" topLeftCell="A2" activePane="bottomLeft" state="frozen"/>
      <selection activeCell="J14" sqref="J14"/>
      <selection pane="bottomLeft" activeCell="Y12" sqref="Y12"/>
    </sheetView>
  </sheetViews>
  <sheetFormatPr baseColWidth="10" defaultColWidth="9.140625" defaultRowHeight="15" x14ac:dyDescent="0.25"/>
  <cols>
    <col min="1" max="1" width="16" style="37" bestFit="1" customWidth="1"/>
    <col min="2" max="2" width="19.140625" style="37" bestFit="1" customWidth="1"/>
    <col min="3" max="3" width="8.7109375" style="36" customWidth="1"/>
    <col min="4" max="5" width="20.7109375" style="36" customWidth="1"/>
    <col min="6" max="6" width="17" style="36" bestFit="1" customWidth="1"/>
    <col min="7" max="7" width="57.85546875" style="36" customWidth="1"/>
    <col min="8" max="8" width="75.5703125" style="36" customWidth="1"/>
    <col min="9" max="9" width="12" style="36" bestFit="1" customWidth="1"/>
    <col min="10" max="10" width="47" style="36" bestFit="1" customWidth="1"/>
    <col min="11" max="13" width="20.7109375" style="36" customWidth="1"/>
    <col min="14" max="14" width="36.28515625" style="36" bestFit="1" customWidth="1"/>
    <col min="15" max="15" width="41.5703125" style="36" bestFit="1" customWidth="1"/>
    <col min="16" max="16" width="23.85546875" style="36" customWidth="1"/>
    <col min="17" max="17" width="27.42578125" style="36" customWidth="1"/>
    <col min="18" max="18" width="25" style="36" customWidth="1"/>
    <col min="19" max="19" width="15" style="36" bestFit="1" customWidth="1"/>
    <col min="20" max="20" width="32.28515625" style="36" bestFit="1" customWidth="1"/>
    <col min="21" max="21" width="32.42578125" style="36" bestFit="1" customWidth="1"/>
    <col min="22" max="22" width="28.7109375" style="36" customWidth="1"/>
    <col min="23" max="23" width="30" style="36" customWidth="1"/>
    <col min="24" max="24" width="28.42578125" style="36" customWidth="1"/>
    <col min="25" max="25" width="24" style="36" customWidth="1"/>
    <col min="26" max="26" width="21.42578125" style="36" bestFit="1" customWidth="1"/>
    <col min="27" max="27" width="27.140625" style="36" customWidth="1"/>
    <col min="28" max="28" width="33.7109375" style="36" customWidth="1"/>
    <col min="29" max="16384" width="9.140625" style="44"/>
  </cols>
  <sheetData>
    <row r="1" spans="1:28" ht="15.75" thickBot="1" x14ac:dyDescent="0.3">
      <c r="A1" s="47" t="s">
        <v>0</v>
      </c>
      <c r="B1" s="47" t="s">
        <v>1</v>
      </c>
      <c r="C1" s="47" t="s">
        <v>2</v>
      </c>
      <c r="D1" s="48" t="s">
        <v>3</v>
      </c>
      <c r="E1" s="48" t="s">
        <v>18</v>
      </c>
      <c r="F1" s="48" t="s">
        <v>209</v>
      </c>
      <c r="G1" s="48" t="s">
        <v>5</v>
      </c>
      <c r="H1" s="48" t="s">
        <v>6</v>
      </c>
      <c r="I1" s="49" t="s">
        <v>27</v>
      </c>
      <c r="J1" s="49" t="s">
        <v>78</v>
      </c>
      <c r="K1" s="49" t="s">
        <v>92</v>
      </c>
      <c r="L1" s="49" t="s">
        <v>72</v>
      </c>
      <c r="M1" s="49" t="s">
        <v>73</v>
      </c>
      <c r="N1" s="49" t="s">
        <v>7</v>
      </c>
      <c r="O1" s="49" t="s">
        <v>8</v>
      </c>
      <c r="P1" s="49" t="s">
        <v>26</v>
      </c>
      <c r="Q1" s="45" t="s">
        <v>131</v>
      </c>
      <c r="R1" s="45" t="s">
        <v>135</v>
      </c>
      <c r="S1" s="45" t="s">
        <v>29</v>
      </c>
      <c r="T1" s="45" t="s">
        <v>215</v>
      </c>
      <c r="U1" s="45" t="s">
        <v>9</v>
      </c>
      <c r="V1" s="45" t="s">
        <v>148</v>
      </c>
      <c r="W1" s="45" t="s">
        <v>203</v>
      </c>
      <c r="X1" s="46" t="s">
        <v>112</v>
      </c>
      <c r="Y1" s="46" t="s">
        <v>113</v>
      </c>
      <c r="Z1" s="46" t="s">
        <v>210</v>
      </c>
      <c r="AA1" s="46" t="s">
        <v>143</v>
      </c>
      <c r="AB1" s="46" t="s">
        <v>116</v>
      </c>
    </row>
    <row r="2" spans="1:28" s="43" customFormat="1" ht="12.75" customHeight="1" thickTop="1" x14ac:dyDescent="0.25">
      <c r="A2" s="41" t="s">
        <v>38</v>
      </c>
      <c r="B2" s="41" t="s">
        <v>105</v>
      </c>
      <c r="C2" s="41">
        <v>1</v>
      </c>
      <c r="D2" s="41" t="s">
        <v>1199</v>
      </c>
      <c r="E2" s="41">
        <v>2006</v>
      </c>
      <c r="F2" s="41" t="s">
        <v>149</v>
      </c>
      <c r="G2" s="41" t="s">
        <v>1200</v>
      </c>
      <c r="H2" s="41" t="s">
        <v>1201</v>
      </c>
      <c r="I2" s="41" t="s">
        <v>1202</v>
      </c>
      <c r="J2" s="41">
        <v>1</v>
      </c>
      <c r="K2" s="41">
        <v>2006</v>
      </c>
      <c r="L2" s="41">
        <v>56</v>
      </c>
      <c r="M2" s="41">
        <v>56</v>
      </c>
      <c r="N2" s="41"/>
      <c r="O2" s="41" t="s">
        <v>1191</v>
      </c>
      <c r="P2" s="41" t="s">
        <v>1203</v>
      </c>
      <c r="Q2" s="41" t="s">
        <v>133</v>
      </c>
      <c r="R2" s="41">
        <v>4</v>
      </c>
      <c r="S2" s="41" t="s">
        <v>214</v>
      </c>
      <c r="T2" s="41"/>
      <c r="U2" s="41">
        <v>2</v>
      </c>
      <c r="V2" s="41" t="s">
        <v>1193</v>
      </c>
      <c r="W2" s="41" t="s">
        <v>1204</v>
      </c>
      <c r="X2" s="41" t="s">
        <v>1195</v>
      </c>
      <c r="Y2" s="41" t="s">
        <v>115</v>
      </c>
      <c r="Z2" s="41" t="s">
        <v>1205</v>
      </c>
      <c r="AA2" s="41"/>
      <c r="AB2" s="41" t="s">
        <v>1198</v>
      </c>
    </row>
    <row r="3" spans="1:28" s="43" customFormat="1" ht="12.75" customHeight="1" x14ac:dyDescent="0.25">
      <c r="A3" s="41" t="s">
        <v>39</v>
      </c>
      <c r="B3" s="41" t="s">
        <v>105</v>
      </c>
      <c r="C3" s="41">
        <v>1</v>
      </c>
      <c r="D3" s="41" t="s">
        <v>1279</v>
      </c>
      <c r="E3" s="41">
        <v>2012</v>
      </c>
      <c r="F3" s="41" t="s">
        <v>149</v>
      </c>
      <c r="G3" s="41" t="s">
        <v>1280</v>
      </c>
      <c r="H3" s="41" t="s">
        <v>1281</v>
      </c>
      <c r="I3" s="41" t="s">
        <v>1282</v>
      </c>
      <c r="J3" s="41" t="s">
        <v>1283</v>
      </c>
      <c r="K3" s="41" t="s">
        <v>1699</v>
      </c>
      <c r="L3" s="41" t="s">
        <v>1283</v>
      </c>
      <c r="M3" s="41" t="s">
        <v>1283</v>
      </c>
      <c r="N3" s="41"/>
      <c r="O3" s="41" t="s">
        <v>1269</v>
      </c>
      <c r="P3" s="41" t="s">
        <v>1284</v>
      </c>
      <c r="Q3" s="41" t="s">
        <v>133</v>
      </c>
      <c r="R3" s="41">
        <v>1</v>
      </c>
      <c r="S3" s="41">
        <v>2</v>
      </c>
      <c r="T3" s="41"/>
      <c r="U3" s="41">
        <v>2</v>
      </c>
      <c r="V3" s="41" t="s">
        <v>1285</v>
      </c>
      <c r="W3" s="41" t="s">
        <v>1286</v>
      </c>
      <c r="X3" s="41"/>
      <c r="Y3" s="41"/>
      <c r="Z3" s="41"/>
      <c r="AA3" s="41"/>
      <c r="AB3" s="41"/>
    </row>
    <row r="4" spans="1:28" s="43" customFormat="1" ht="12.75" customHeight="1" x14ac:dyDescent="0.25">
      <c r="A4" s="41" t="s">
        <v>199</v>
      </c>
      <c r="B4" s="41" t="s">
        <v>105</v>
      </c>
      <c r="C4" s="41">
        <v>1</v>
      </c>
      <c r="D4" s="41" t="s">
        <v>1015</v>
      </c>
      <c r="E4" s="41">
        <v>2007</v>
      </c>
      <c r="F4" s="41" t="s">
        <v>149</v>
      </c>
      <c r="G4" s="41" t="s">
        <v>1701</v>
      </c>
      <c r="H4" s="41" t="s">
        <v>1016</v>
      </c>
      <c r="I4" s="41" t="s">
        <v>1017</v>
      </c>
      <c r="J4" s="41" t="s">
        <v>142</v>
      </c>
      <c r="K4" s="41" t="s">
        <v>1018</v>
      </c>
      <c r="L4" s="41" t="s">
        <v>1019</v>
      </c>
      <c r="M4" s="41">
        <v>18.042999999999999</v>
      </c>
      <c r="N4" s="41" t="s">
        <v>86</v>
      </c>
      <c r="O4" s="41" t="s">
        <v>144</v>
      </c>
      <c r="P4" s="41" t="s">
        <v>1020</v>
      </c>
      <c r="Q4" s="41" t="s">
        <v>133</v>
      </c>
      <c r="R4" s="41" t="s">
        <v>1021</v>
      </c>
      <c r="S4" s="41" t="s">
        <v>214</v>
      </c>
      <c r="T4" s="41" t="s">
        <v>1022</v>
      </c>
      <c r="U4" s="41" t="s">
        <v>193</v>
      </c>
      <c r="V4" s="41" t="s">
        <v>1023</v>
      </c>
      <c r="W4" s="41" t="s">
        <v>1700</v>
      </c>
      <c r="X4" s="41" t="s">
        <v>1024</v>
      </c>
      <c r="Y4" s="41" t="s">
        <v>115</v>
      </c>
      <c r="Z4" s="41"/>
      <c r="AA4" s="41"/>
      <c r="AB4" s="41"/>
    </row>
  </sheetData>
  <sortState ref="A2:AD5">
    <sortCondition ref="A2:A5"/>
  </sortState>
  <dataValidations count="13">
    <dataValidation type="whole" allowBlank="1" showInputMessage="1" showErrorMessage="1" sqref="C1 C2:C1048576">
      <formula1>1</formula1>
      <formula2>100</formula2>
    </dataValidation>
    <dataValidation allowBlank="1" showInputMessage="1" sqref="G1 G2:G1048576"/>
    <dataValidation type="list" allowBlank="1" showInputMessage="1" sqref="B5:B1048576">
      <formula1>$B$25:$B$31</formula1>
    </dataValidation>
    <dataValidation type="list" allowBlank="1" showInputMessage="1" sqref="N5:N1048576">
      <formula1>$B$59:$B$66</formula1>
    </dataValidation>
    <dataValidation type="list" allowBlank="1" showInputMessage="1" sqref="Y5:Y1048576">
      <formula1>$B$248:$B$249</formula1>
    </dataValidation>
    <dataValidation type="list" allowBlank="1" showInputMessage="1" sqref="J5:J1048576">
      <formula1>$B$50:$B$52</formula1>
    </dataValidation>
    <dataValidation type="list" allowBlank="1" showInputMessage="1" sqref="O5:O1048576">
      <formula1>$B$69:$B$73</formula1>
    </dataValidation>
    <dataValidation type="list" allowBlank="1" showInputMessage="1" sqref="F5:F1048576">
      <formula1>$B$39:$B$41</formula1>
    </dataValidation>
    <dataValidation type="list" allowBlank="1" showInputMessage="1" sqref="U5:U1048576">
      <formula1>$B$159:$B$162</formula1>
    </dataValidation>
    <dataValidation type="list" allowBlank="1" showInputMessage="1" sqref="Q5:Q1048576">
      <formula1>$B$79:$B$81</formula1>
    </dataValidation>
    <dataValidation type="list" allowBlank="1" showInputMessage="1" sqref="R5:R1048576">
      <formula1>$B$84:$B$89</formula1>
    </dataValidation>
    <dataValidation type="list" allowBlank="1" showInputMessage="1" sqref="S5:S1048576">
      <formula1>$B$92:$B$95</formula1>
    </dataValidation>
    <dataValidation type="list" allowBlank="1" showInputMessage="1" sqref="A5:A1048576">
      <formula1>$B$3:$B$22</formula1>
    </dataValidation>
  </dataValidations>
  <printOptions headings="1" gridLines="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9">
        <x14:dataValidation type="list" allowBlank="1" showInputMessage="1">
          <x14:formula1>
            <xm:f>Codebook!$B$26:$B$32</xm:f>
          </x14:formula1>
          <xm:sqref>B1</xm:sqref>
        </x14:dataValidation>
        <x14:dataValidation type="list" allowBlank="1" showInputMessage="1">
          <x14:formula1>
            <xm:f>Codebook!$B$60:$B$67</xm:f>
          </x14:formula1>
          <xm:sqref>N1</xm:sqref>
        </x14:dataValidation>
        <x14:dataValidation type="list" allowBlank="1" showInputMessage="1">
          <x14:formula1>
            <xm:f>Codebook!$B$249:$B$250</xm:f>
          </x14:formula1>
          <xm:sqref>Y1</xm:sqref>
        </x14:dataValidation>
        <x14:dataValidation type="list" allowBlank="1" showInputMessage="1">
          <x14:formula1>
            <xm:f>Codebook!$B$51:$B$53</xm:f>
          </x14:formula1>
          <xm:sqref>J1</xm:sqref>
        </x14:dataValidation>
        <x14:dataValidation type="list" allowBlank="1" showInputMessage="1">
          <x14:formula1>
            <xm:f>Codebook!$B$70:$B$74</xm:f>
          </x14:formula1>
          <xm:sqref>O1</xm:sqref>
        </x14:dataValidation>
        <x14:dataValidation type="list" allowBlank="1" showInputMessage="1">
          <x14:formula1>
            <xm:f>Codebook!$B$40:$B$42</xm:f>
          </x14:formula1>
          <xm:sqref>F1</xm:sqref>
        </x14:dataValidation>
        <x14:dataValidation type="list" allowBlank="1" showInputMessage="1">
          <x14:formula1>
            <xm:f>Codebook!$B$160:$B$163</xm:f>
          </x14:formula1>
          <xm:sqref>U1</xm:sqref>
        </x14:dataValidation>
        <x14:dataValidation type="list" allowBlank="1" showInputMessage="1">
          <x14:formula1>
            <xm:f>Codebook!$B$4:$B$23</xm:f>
          </x14:formula1>
          <xm:sqref>A1</xm:sqref>
        </x14:dataValidation>
        <x14:dataValidation type="list" allowBlank="1" showInputMessage="1">
          <x14:formula1>
            <xm:f>Codebook!$B$80:$B$82</xm:f>
          </x14:formula1>
          <xm:sqref>Q1</xm:sqref>
        </x14:dataValidation>
        <x14:dataValidation type="list" allowBlank="1" showInputMessage="1">
          <x14:formula1>
            <xm:f>Codebook!$B$85:$B$90</xm:f>
          </x14:formula1>
          <xm:sqref>R1</xm:sqref>
        </x14:dataValidation>
        <x14:dataValidation type="list" allowBlank="1" showInputMessage="1">
          <x14:formula1>
            <xm:f>Codebook!$B$93:$B$96</xm:f>
          </x14:formula1>
          <xm:sqref>S1</xm:sqref>
        </x14:dataValidation>
        <x14:dataValidation type="list" allowBlank="1" showInputMessage="1">
          <x14:formula1>
            <xm:f>[3]Codebook!#REF!</xm:f>
          </x14:formula1>
          <xm:sqref>R4</xm:sqref>
        </x14:dataValidation>
        <x14:dataValidation type="list" allowBlank="1" showInputMessage="1">
          <x14:formula1>
            <xm:f>[3]Codebook!#REF!</xm:f>
          </x14:formula1>
          <xm:sqref>A4</xm:sqref>
        </x14:dataValidation>
        <x14:dataValidation type="list" allowBlank="1" showInputMessage="1">
          <x14:formula1>
            <xm:f>[3]Codebook!#REF!</xm:f>
          </x14:formula1>
          <xm:sqref>U4</xm:sqref>
        </x14:dataValidation>
        <x14:dataValidation type="list" allowBlank="1" showInputMessage="1">
          <x14:formula1>
            <xm:f>[3]Codebook!#REF!</xm:f>
          </x14:formula1>
          <xm:sqref>O4</xm:sqref>
        </x14:dataValidation>
        <x14:dataValidation type="list" allowBlank="1" showInputMessage="1">
          <x14:formula1>
            <xm:f>[3]Codebook!#REF!</xm:f>
          </x14:formula1>
          <xm:sqref>J4</xm:sqref>
        </x14:dataValidation>
        <x14:dataValidation type="list" allowBlank="1" showInputMessage="1">
          <x14:formula1>
            <xm:f>[3]Codebook!#REF!</xm:f>
          </x14:formula1>
          <xm:sqref>N4</xm:sqref>
        </x14:dataValidation>
        <x14:dataValidation type="list" allowBlank="1" showInputMessage="1">
          <x14:formula1>
            <xm:f>[3]Codebook!#REF!</xm:f>
          </x14:formula1>
          <xm:sqref>B4</xm:sqref>
        </x14:dataValidation>
        <x14:dataValidation type="list" allowBlank="1" showInputMessage="1">
          <x14:formula1>
            <xm:f>[5]Codebook!#REF!</xm:f>
          </x14:formula1>
          <xm:sqref>R2</xm:sqref>
        </x14:dataValidation>
        <x14:dataValidation type="list" allowBlank="1" showInputMessage="1">
          <x14:formula1>
            <xm:f>[5]Codebook!#REF!</xm:f>
          </x14:formula1>
          <xm:sqref>A2</xm:sqref>
        </x14:dataValidation>
        <x14:dataValidation type="list" allowBlank="1" showInputMessage="1">
          <x14:formula1>
            <xm:f>[5]Codebook!#REF!</xm:f>
          </x14:formula1>
          <xm:sqref>U2</xm:sqref>
        </x14:dataValidation>
        <x14:dataValidation type="list" allowBlank="1" showInputMessage="1">
          <x14:formula1>
            <xm:f>[5]Codebook!#REF!</xm:f>
          </x14:formula1>
          <xm:sqref>O2</xm:sqref>
        </x14:dataValidation>
        <x14:dataValidation type="list" allowBlank="1" showInputMessage="1">
          <x14:formula1>
            <xm:f>[5]Codebook!#REF!</xm:f>
          </x14:formula1>
          <xm:sqref>J2</xm:sqref>
        </x14:dataValidation>
        <x14:dataValidation type="list" allowBlank="1" showInputMessage="1">
          <x14:formula1>
            <xm:f>[5]Codebook!#REF!</xm:f>
          </x14:formula1>
          <xm:sqref>N2</xm:sqref>
        </x14:dataValidation>
        <x14:dataValidation type="list" allowBlank="1" showInputMessage="1">
          <x14:formula1>
            <xm:f>[5]Codebook!#REF!</xm:f>
          </x14:formula1>
          <xm:sqref>B2:B3</xm:sqref>
        </x14:dataValidation>
        <x14:dataValidation type="list" allowBlank="1" showInputMessage="1">
          <x14:formula1>
            <xm:f>[3]Codebook!#REF!</xm:f>
          </x14:formula1>
          <xm:sqref>S2 S4</xm:sqref>
        </x14:dataValidation>
        <x14:dataValidation type="list" allowBlank="1" showInputMessage="1">
          <x14:formula1>
            <xm:f>[3]Codebook!#REF!</xm:f>
          </x14:formula1>
          <xm:sqref>Q2:Q4</xm:sqref>
        </x14:dataValidation>
        <x14:dataValidation type="list" allowBlank="1" showInputMessage="1">
          <x14:formula1>
            <xm:f>[3]Codebook!#REF!</xm:f>
          </x14:formula1>
          <xm:sqref>Y2 Y4</xm:sqref>
        </x14:dataValidation>
        <x14:dataValidation type="list" allowBlank="1" showInputMessage="1">
          <x14:formula1>
            <xm:f>[3]Codebook!#REF!</xm:f>
          </x14:formula1>
          <xm:sqref>F2:F4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Codebook</vt:lpstr>
      <vt:lpstr>Labour market mobility</vt:lpstr>
      <vt:lpstr>Education</vt:lpstr>
      <vt:lpstr>Political participation</vt:lpstr>
      <vt:lpstr>Anti-discrimination</vt:lpstr>
      <vt:lpstr>Access to nationality</vt:lpstr>
      <vt:lpstr>Long-term residence</vt:lpstr>
      <vt:lpstr>Family reunion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Özge Bilgili</dc:creator>
  <cp:lastModifiedBy>Usuario de Windows</cp:lastModifiedBy>
  <cp:lastPrinted>2014-02-28T10:21:20Z</cp:lastPrinted>
  <dcterms:created xsi:type="dcterms:W3CDTF">2014-01-20T12:32:41Z</dcterms:created>
  <dcterms:modified xsi:type="dcterms:W3CDTF">2015-09-29T09:17:59Z</dcterms:modified>
</cp:coreProperties>
</file>